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NTEIDE\Desktop\Curso Victor Garcia CABILDO\Evaluacion cambio climatico 2022\"/>
    </mc:Choice>
  </mc:AlternateContent>
  <xr:revisionPtr revIDLastSave="0" documentId="13_ncr:1_{D934DCC4-8944-488A-9E61-15C259D0C0DA}" xr6:coauthVersionLast="47" xr6:coauthVersionMax="47" xr10:uidLastSave="{00000000-0000-0000-0000-000000000000}"/>
  <bookViews>
    <workbookView xWindow="-108" yWindow="-108" windowWidth="23256" windowHeight="13176" tabRatio="711" xr2:uid="{00000000-000D-0000-FFFF-FFFF00000000}"/>
  </bookViews>
  <sheets>
    <sheet name="TX1944-2022" sheetId="1" r:id="rId1"/>
    <sheet name="MAX1944-2022" sheetId="2" r:id="rId2"/>
    <sheet name="min1944-2022" sheetId="3" r:id="rId3"/>
    <sheet name="PRE1944-2022ajuste a la MEDIANA" sheetId="9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2" i="9" l="1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X102" i="9"/>
  <c r="X101" i="9"/>
  <c r="X100" i="9"/>
  <c r="X99" i="9"/>
  <c r="X98" i="9"/>
  <c r="X97" i="9"/>
  <c r="X96" i="9"/>
  <c r="X95" i="9"/>
  <c r="X94" i="9"/>
  <c r="X93" i="9"/>
  <c r="X92" i="9"/>
  <c r="X91" i="9"/>
  <c r="X90" i="9"/>
  <c r="X89" i="9"/>
  <c r="X88" i="9"/>
  <c r="X87" i="9"/>
  <c r="X86" i="9"/>
  <c r="X85" i="9"/>
  <c r="X84" i="9"/>
  <c r="X83" i="9"/>
  <c r="U102" i="3"/>
  <c r="T102" i="3"/>
  <c r="U101" i="3"/>
  <c r="T101" i="3"/>
  <c r="U100" i="3"/>
  <c r="T100" i="3"/>
  <c r="U99" i="3"/>
  <c r="T99" i="3"/>
  <c r="U98" i="3"/>
  <c r="T98" i="3"/>
  <c r="U97" i="3"/>
  <c r="T97" i="3"/>
  <c r="U96" i="3"/>
  <c r="T96" i="3"/>
  <c r="U95" i="3"/>
  <c r="T95" i="3"/>
  <c r="U94" i="3"/>
  <c r="T94" i="3"/>
  <c r="U93" i="3"/>
  <c r="T93" i="3"/>
  <c r="U92" i="3"/>
  <c r="T92" i="3"/>
  <c r="U91" i="3"/>
  <c r="T91" i="3"/>
  <c r="U90" i="3"/>
  <c r="T90" i="3"/>
  <c r="U89" i="3"/>
  <c r="T89" i="3"/>
  <c r="U88" i="3"/>
  <c r="T88" i="3"/>
  <c r="U87" i="3"/>
  <c r="T87" i="3"/>
  <c r="U86" i="3"/>
  <c r="T86" i="3"/>
  <c r="U85" i="3"/>
  <c r="T85" i="3"/>
  <c r="U84" i="3"/>
  <c r="T84" i="3"/>
  <c r="U83" i="3"/>
  <c r="T83" i="3"/>
  <c r="U102" i="2"/>
  <c r="T102" i="2"/>
  <c r="U101" i="2"/>
  <c r="T101" i="2"/>
  <c r="U100" i="2"/>
  <c r="T100" i="2"/>
  <c r="U99" i="2"/>
  <c r="T99" i="2"/>
  <c r="U98" i="2"/>
  <c r="T98" i="2"/>
  <c r="U97" i="2"/>
  <c r="T97" i="2"/>
  <c r="U96" i="2"/>
  <c r="T96" i="2"/>
  <c r="U95" i="2"/>
  <c r="T95" i="2"/>
  <c r="U94" i="2"/>
  <c r="T94" i="2"/>
  <c r="U93" i="2"/>
  <c r="T93" i="2"/>
  <c r="U92" i="2"/>
  <c r="T92" i="2"/>
  <c r="U91" i="2"/>
  <c r="T91" i="2"/>
  <c r="U90" i="2"/>
  <c r="T90" i="2"/>
  <c r="U89" i="2"/>
  <c r="T89" i="2"/>
  <c r="U88" i="2"/>
  <c r="T88" i="2"/>
  <c r="U87" i="2"/>
  <c r="T87" i="2"/>
  <c r="U86" i="2"/>
  <c r="T86" i="2"/>
  <c r="U85" i="2"/>
  <c r="T85" i="2"/>
  <c r="U84" i="2"/>
  <c r="T84" i="2"/>
  <c r="U83" i="2"/>
  <c r="T83" i="2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B101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B100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B97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B96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B95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B88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B86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B85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B84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B83" i="9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B83" i="1"/>
  <c r="R102" i="1"/>
  <c r="T102" i="1" s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R101" i="1"/>
  <c r="T101" i="1" s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R100" i="1"/>
  <c r="U100" i="1" s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R99" i="1"/>
  <c r="U99" i="1" s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R98" i="1"/>
  <c r="U98" i="1" s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R97" i="1"/>
  <c r="U97" i="1" s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R96" i="1"/>
  <c r="T96" i="1" s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R95" i="1"/>
  <c r="U95" i="1" s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R94" i="1"/>
  <c r="U94" i="1" s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R93" i="1"/>
  <c r="U93" i="1" s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R92" i="1"/>
  <c r="U92" i="1" s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R91" i="1"/>
  <c r="T91" i="1" s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R90" i="1"/>
  <c r="U90" i="1" s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R89" i="1"/>
  <c r="T89" i="1" s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R88" i="1"/>
  <c r="T88" i="1" s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R87" i="1"/>
  <c r="U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R86" i="1"/>
  <c r="T86" i="1" s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R85" i="1"/>
  <c r="U85" i="1" s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R84" i="1"/>
  <c r="U84" i="1" s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R83" i="1"/>
  <c r="U83" i="1" s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U91" i="1" l="1"/>
  <c r="U86" i="1"/>
  <c r="T90" i="1"/>
  <c r="T97" i="1"/>
  <c r="U96" i="1"/>
  <c r="T95" i="1"/>
  <c r="T84" i="1"/>
  <c r="T98" i="1"/>
  <c r="U88" i="1"/>
  <c r="T87" i="1"/>
  <c r="T92" i="1"/>
  <c r="T99" i="1"/>
  <c r="U102" i="1"/>
  <c r="T83" i="1"/>
  <c r="T85" i="1"/>
  <c r="T100" i="1"/>
  <c r="U89" i="1"/>
  <c r="U101" i="1"/>
  <c r="T93" i="1"/>
  <c r="T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PNTEIDE</author>
  </authors>
  <commentList>
    <comment ref="S82" authorId="0" shapeId="0" xr:uid="{25916BBB-3771-474D-BB9C-065DD355CFA3}">
      <text>
        <r>
          <rPr>
            <b/>
            <sz val="9"/>
            <color indexed="81"/>
            <rFont val="Tahoma"/>
            <family val="2"/>
          </rPr>
          <t xml:space="preserve">SELECCIONAR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PNTEIDE</author>
  </authors>
  <commentList>
    <comment ref="S82" authorId="0" shapeId="0" xr:uid="{202787F9-E8DE-4CA6-A71A-367468767EA7}">
      <text>
        <r>
          <rPr>
            <b/>
            <sz val="9"/>
            <color indexed="81"/>
            <rFont val="Tahoma"/>
            <family val="2"/>
          </rPr>
          <t xml:space="preserve">SELECCIONAR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PNTEIDE</author>
  </authors>
  <commentList>
    <comment ref="S82" authorId="0" shapeId="0" xr:uid="{1D7BFCFB-BD60-4F50-9BA0-3C49C31BAD46}">
      <text>
        <r>
          <rPr>
            <b/>
            <sz val="9"/>
            <color indexed="81"/>
            <rFont val="Tahoma"/>
            <family val="2"/>
          </rPr>
          <t xml:space="preserve">SELECCIONAR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PNTEIDE</author>
  </authors>
  <commentList>
    <comment ref="V82" authorId="0" shapeId="0" xr:uid="{BD50A390-2BD7-4A36-BDBD-99849ACDA4FC}">
      <text>
        <r>
          <rPr>
            <b/>
            <sz val="9"/>
            <color indexed="81"/>
            <rFont val="Tahoma"/>
            <family val="2"/>
          </rPr>
          <t xml:space="preserve">SELECCIONAR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4DBE337-1A58-41E4-86D2-76600DDD0759}" keepAlive="1" name="Consulta - Tabla1 (2)" description="Conexión a la consulta 'Tabla1 (2)' en el libro." type="5" refreshedVersion="8" background="1" saveData="1">
    <dbPr connection="Provider=Microsoft.Mashup.OleDb.1;Data Source=$Workbook$;Location=&quot;Tabla1 (2)&quot;;Extended Properties=&quot;&quot;" command="SELECT * FROM [Tabla1 (2)]"/>
  </connection>
  <connection id="2" xr16:uid="{01C9E1A6-CFB5-404A-8054-113BCF17B8A9}" keepAlive="1" name="Consulta - Tabla5" description="Conexión a la consulta 'Tabla5' en el libro." type="5" refreshedVersion="8" background="1" saveData="1">
    <dbPr connection="Provider=Microsoft.Mashup.OleDb.1;Data Source=$Workbook$;Location=Tabla5;Extended Properties=&quot;&quot;" command="SELECT * FROM [Tabla5]"/>
  </connection>
</connections>
</file>

<file path=xl/sharedStrings.xml><?xml version="1.0" encoding="utf-8"?>
<sst xmlns="http://schemas.openxmlformats.org/spreadsheetml/2006/main" count="235" uniqueCount="46">
  <si>
    <t>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</si>
  <si>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</si>
  <si>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</si>
  <si>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</si>
  <si>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</si>
  <si>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</si>
  <si>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</si>
  <si>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</si>
  <si>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</si>
  <si>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</si>
  <si>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</si>
  <si>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</si>
  <si>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</si>
  <si>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TX</t>
  </si>
  <si>
    <t>MAX</t>
  </si>
  <si>
    <t>PRE</t>
  </si>
  <si>
    <t>ORDEN</t>
  </si>
  <si>
    <t>INV</t>
  </si>
  <si>
    <t>PRI</t>
  </si>
  <si>
    <t>VER</t>
  </si>
  <si>
    <t>OTO</t>
  </si>
  <si>
    <t>H6</t>
  </si>
  <si>
    <t>S6</t>
  </si>
  <si>
    <t>HIDRO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</si>
  <si>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</si>
  <si>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</si>
  <si>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</si>
  <si>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</si>
  <si>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</si>
  <si>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</si>
  <si>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</si>
  <si>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</si>
  <si>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</si>
  <si>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</si>
  <si>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</si>
  <si>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</si>
  <si>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</si>
  <si>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</si>
  <si>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</si>
  <si>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</si>
  <si>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</si>
  <si>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</si>
  <si>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</si>
  <si>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</si>
  <si>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TOP 20 DE SEQUIA</t>
  </si>
  <si>
    <t>TOP 20 DE CALENTAMIENTO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</si>
</sst>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9FFC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1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0" fontId="0" fillId="0" borderId="0" xfId="0" applyNumberFormat="1"/>
    <xf numFmtId="0" fontId="0" fillId="5" borderId="13" xfId="0" applyFill="1" applyBorder="1"/>
    <xf numFmtId="0" fontId="0" fillId="3" borderId="0" xfId="0" applyFill="1" applyAlignment="1">
      <alignment horizontal="center"/>
    </xf>
    <xf numFmtId="0" fontId="0" fillId="5" borderId="13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10" fontId="1" fillId="0" borderId="0" xfId="0" applyNumberFormat="1" applyFont="1"/>
    <xf numFmtId="0" fontId="0" fillId="4" borderId="14" xfId="0" applyFill="1" applyBorder="1" applyAlignment="1">
      <alignment horizontal="center"/>
    </xf>
  </cellXfs>
  <cellStyles count="1">
    <cellStyle name="Normal" xfId="0" builtinId="0"/>
  </cellStyles>
  <dxfs count="4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00CC99"/>
      <color rgb="FF89FFC4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6727448542615"/>
          <c:y val="8.507347254447023E-2"/>
          <c:w val="0.83433623428650361"/>
          <c:h val="0.679402719671642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'TX1944-2022'!$S$82:$U$82</c:f>
              <c:strCache>
                <c:ptCount val="1"/>
                <c:pt idx="0">
                  <c:v>ANUAL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#0\ \º\C;\-0.#0\ \º\C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'TX1944-2022'!$T$83:$T$102</c:f>
              <c:numCache>
                <c:formatCode>General</c:formatCode>
                <c:ptCount val="20"/>
                <c:pt idx="0">
                  <c:v>2017</c:v>
                </c:pt>
                <c:pt idx="1">
                  <c:v>2020</c:v>
                </c:pt>
                <c:pt idx="2">
                  <c:v>2022</c:v>
                </c:pt>
                <c:pt idx="3">
                  <c:v>2013</c:v>
                </c:pt>
                <c:pt idx="4">
                  <c:v>2010</c:v>
                </c:pt>
                <c:pt idx="5">
                  <c:v>2010</c:v>
                </c:pt>
                <c:pt idx="6">
                  <c:v>2019</c:v>
                </c:pt>
                <c:pt idx="7">
                  <c:v>1966</c:v>
                </c:pt>
                <c:pt idx="8">
                  <c:v>1995</c:v>
                </c:pt>
                <c:pt idx="9">
                  <c:v>2004</c:v>
                </c:pt>
                <c:pt idx="10">
                  <c:v>1998</c:v>
                </c:pt>
                <c:pt idx="11">
                  <c:v>1961</c:v>
                </c:pt>
                <c:pt idx="12">
                  <c:v>1961</c:v>
                </c:pt>
                <c:pt idx="13">
                  <c:v>2003</c:v>
                </c:pt>
                <c:pt idx="14">
                  <c:v>2002</c:v>
                </c:pt>
                <c:pt idx="15">
                  <c:v>2009</c:v>
                </c:pt>
                <c:pt idx="16">
                  <c:v>2008</c:v>
                </c:pt>
                <c:pt idx="17">
                  <c:v>1990</c:v>
                </c:pt>
                <c:pt idx="18">
                  <c:v>1997</c:v>
                </c:pt>
                <c:pt idx="19">
                  <c:v>1983</c:v>
                </c:pt>
              </c:numCache>
            </c:numRef>
          </c:cat>
          <c:val>
            <c:numRef>
              <c:f>'TX1944-2022'!$U$83:$U$102</c:f>
              <c:numCache>
                <c:formatCode>General</c:formatCode>
                <c:ptCount val="20"/>
                <c:pt idx="0">
                  <c:v>1.34</c:v>
                </c:pt>
                <c:pt idx="1">
                  <c:v>1.25</c:v>
                </c:pt>
                <c:pt idx="2">
                  <c:v>0.85</c:v>
                </c:pt>
                <c:pt idx="3">
                  <c:v>0.72</c:v>
                </c:pt>
                <c:pt idx="4">
                  <c:v>0.67</c:v>
                </c:pt>
                <c:pt idx="5">
                  <c:v>0.67</c:v>
                </c:pt>
                <c:pt idx="6">
                  <c:v>0.64</c:v>
                </c:pt>
                <c:pt idx="7">
                  <c:v>0.63</c:v>
                </c:pt>
                <c:pt idx="8">
                  <c:v>0.57999999999999996</c:v>
                </c:pt>
                <c:pt idx="9">
                  <c:v>0.56999999999999995</c:v>
                </c:pt>
                <c:pt idx="10">
                  <c:v>0.56000000000000005</c:v>
                </c:pt>
                <c:pt idx="11">
                  <c:v>0.53</c:v>
                </c:pt>
                <c:pt idx="12">
                  <c:v>0.53</c:v>
                </c:pt>
                <c:pt idx="13">
                  <c:v>0.48</c:v>
                </c:pt>
                <c:pt idx="14">
                  <c:v>0.47</c:v>
                </c:pt>
                <c:pt idx="15">
                  <c:v>0.46</c:v>
                </c:pt>
                <c:pt idx="16">
                  <c:v>0.45</c:v>
                </c:pt>
                <c:pt idx="17">
                  <c:v>0.43</c:v>
                </c:pt>
                <c:pt idx="18">
                  <c:v>0.41</c:v>
                </c:pt>
                <c:pt idx="19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D9-418C-B407-D033AEF9C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7"/>
        <c:axId val="650549224"/>
        <c:axId val="650546600"/>
      </c:barChart>
      <c:catAx>
        <c:axId val="65054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650546600"/>
        <c:crosses val="autoZero"/>
        <c:auto val="1"/>
        <c:lblAlgn val="ctr"/>
        <c:lblOffset val="100"/>
        <c:noMultiLvlLbl val="0"/>
      </c:catAx>
      <c:valAx>
        <c:axId val="65054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6505492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6727448542615"/>
          <c:y val="8.507347254447023E-2"/>
          <c:w val="0.83433623428650361"/>
          <c:h val="0.679402719671642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'MAX1944-2022'!$S$82:$U$82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'MAX1944-2022'!$T$83:$T$102</c:f>
              <c:numCache>
                <c:formatCode>General</c:formatCode>
                <c:ptCount val="20"/>
                <c:pt idx="0">
                  <c:v>1945</c:v>
                </c:pt>
                <c:pt idx="1">
                  <c:v>2017</c:v>
                </c:pt>
                <c:pt idx="2">
                  <c:v>1966</c:v>
                </c:pt>
                <c:pt idx="3">
                  <c:v>1961</c:v>
                </c:pt>
                <c:pt idx="4">
                  <c:v>1947</c:v>
                </c:pt>
                <c:pt idx="5">
                  <c:v>2008</c:v>
                </c:pt>
                <c:pt idx="6">
                  <c:v>2013</c:v>
                </c:pt>
                <c:pt idx="7">
                  <c:v>1987</c:v>
                </c:pt>
                <c:pt idx="8">
                  <c:v>1970</c:v>
                </c:pt>
                <c:pt idx="9">
                  <c:v>1999</c:v>
                </c:pt>
                <c:pt idx="10">
                  <c:v>1980</c:v>
                </c:pt>
                <c:pt idx="11">
                  <c:v>2021</c:v>
                </c:pt>
                <c:pt idx="12">
                  <c:v>1963</c:v>
                </c:pt>
                <c:pt idx="13">
                  <c:v>1977</c:v>
                </c:pt>
                <c:pt idx="14">
                  <c:v>1955</c:v>
                </c:pt>
                <c:pt idx="15">
                  <c:v>1962</c:v>
                </c:pt>
                <c:pt idx="16">
                  <c:v>1973</c:v>
                </c:pt>
                <c:pt idx="17">
                  <c:v>1984</c:v>
                </c:pt>
                <c:pt idx="18">
                  <c:v>1951</c:v>
                </c:pt>
                <c:pt idx="19">
                  <c:v>1979</c:v>
                </c:pt>
              </c:numCache>
            </c:numRef>
          </c:cat>
          <c:val>
            <c:numRef>
              <c:f>'MAX1944-2022'!$U$83:$U$102</c:f>
              <c:numCache>
                <c:formatCode>General</c:formatCode>
                <c:ptCount val="20"/>
                <c:pt idx="0">
                  <c:v>2.69</c:v>
                </c:pt>
                <c:pt idx="1">
                  <c:v>2.44</c:v>
                </c:pt>
                <c:pt idx="2">
                  <c:v>2.38</c:v>
                </c:pt>
                <c:pt idx="3">
                  <c:v>2.2000000000000002</c:v>
                </c:pt>
                <c:pt idx="4">
                  <c:v>2.16</c:v>
                </c:pt>
                <c:pt idx="5">
                  <c:v>2.12</c:v>
                </c:pt>
                <c:pt idx="6">
                  <c:v>2.08</c:v>
                </c:pt>
                <c:pt idx="7">
                  <c:v>1.76</c:v>
                </c:pt>
                <c:pt idx="8">
                  <c:v>1.57</c:v>
                </c:pt>
                <c:pt idx="9">
                  <c:v>1.48</c:v>
                </c:pt>
                <c:pt idx="10">
                  <c:v>1.23</c:v>
                </c:pt>
                <c:pt idx="11">
                  <c:v>1.19</c:v>
                </c:pt>
                <c:pt idx="12">
                  <c:v>1.1299999999999999</c:v>
                </c:pt>
                <c:pt idx="13">
                  <c:v>0.99</c:v>
                </c:pt>
                <c:pt idx="14">
                  <c:v>0.97</c:v>
                </c:pt>
                <c:pt idx="15">
                  <c:v>0.9</c:v>
                </c:pt>
                <c:pt idx="16">
                  <c:v>0.89</c:v>
                </c:pt>
                <c:pt idx="17">
                  <c:v>0.88</c:v>
                </c:pt>
                <c:pt idx="18">
                  <c:v>0.81</c:v>
                </c:pt>
                <c:pt idx="19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9-4EB5-9D13-9FC7F7325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7"/>
        <c:axId val="650549224"/>
        <c:axId val="650546600"/>
      </c:barChart>
      <c:catAx>
        <c:axId val="65054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650546600"/>
        <c:crosses val="autoZero"/>
        <c:auto val="1"/>
        <c:lblAlgn val="ctr"/>
        <c:lblOffset val="100"/>
        <c:noMultiLvlLbl val="0"/>
      </c:catAx>
      <c:valAx>
        <c:axId val="65054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6505492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6727448542615"/>
          <c:y val="8.507347254447023E-2"/>
          <c:w val="0.83433623428650361"/>
          <c:h val="0.679402719671642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'min1944-2022'!$S$82:$U$82</c:f>
              <c:strCache>
                <c:ptCount val="1"/>
                <c:pt idx="0">
                  <c:v>ANUAL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'min1944-2022'!$T$83:$T$102</c:f>
              <c:numCache>
                <c:formatCode>General</c:formatCode>
                <c:ptCount val="20"/>
                <c:pt idx="0">
                  <c:v>2020</c:v>
                </c:pt>
                <c:pt idx="1">
                  <c:v>2017</c:v>
                </c:pt>
                <c:pt idx="2">
                  <c:v>2010</c:v>
                </c:pt>
                <c:pt idx="3">
                  <c:v>2022</c:v>
                </c:pt>
                <c:pt idx="4">
                  <c:v>2013</c:v>
                </c:pt>
                <c:pt idx="5">
                  <c:v>2004</c:v>
                </c:pt>
                <c:pt idx="6">
                  <c:v>2002</c:v>
                </c:pt>
                <c:pt idx="7">
                  <c:v>1998</c:v>
                </c:pt>
                <c:pt idx="8">
                  <c:v>2008</c:v>
                </c:pt>
                <c:pt idx="9">
                  <c:v>2003</c:v>
                </c:pt>
                <c:pt idx="10">
                  <c:v>2003</c:v>
                </c:pt>
                <c:pt idx="11">
                  <c:v>2016</c:v>
                </c:pt>
                <c:pt idx="12">
                  <c:v>1987</c:v>
                </c:pt>
                <c:pt idx="13">
                  <c:v>1987</c:v>
                </c:pt>
                <c:pt idx="14">
                  <c:v>1987</c:v>
                </c:pt>
                <c:pt idx="15">
                  <c:v>1990</c:v>
                </c:pt>
                <c:pt idx="16">
                  <c:v>1997</c:v>
                </c:pt>
                <c:pt idx="17">
                  <c:v>2019</c:v>
                </c:pt>
                <c:pt idx="18">
                  <c:v>2012</c:v>
                </c:pt>
                <c:pt idx="19">
                  <c:v>1996</c:v>
                </c:pt>
              </c:numCache>
            </c:numRef>
          </c:cat>
          <c:val>
            <c:numRef>
              <c:f>'min1944-2022'!$U$83:$U$102</c:f>
              <c:numCache>
                <c:formatCode>General</c:formatCode>
                <c:ptCount val="20"/>
                <c:pt idx="0">
                  <c:v>1.33</c:v>
                </c:pt>
                <c:pt idx="1">
                  <c:v>1.29</c:v>
                </c:pt>
                <c:pt idx="2">
                  <c:v>0.89</c:v>
                </c:pt>
                <c:pt idx="3">
                  <c:v>0.88</c:v>
                </c:pt>
                <c:pt idx="4">
                  <c:v>0.84</c:v>
                </c:pt>
                <c:pt idx="5">
                  <c:v>0.79</c:v>
                </c:pt>
                <c:pt idx="6">
                  <c:v>0.76</c:v>
                </c:pt>
                <c:pt idx="7">
                  <c:v>0.72</c:v>
                </c:pt>
                <c:pt idx="8">
                  <c:v>0.67</c:v>
                </c:pt>
                <c:pt idx="9">
                  <c:v>0.63</c:v>
                </c:pt>
                <c:pt idx="10">
                  <c:v>0.63</c:v>
                </c:pt>
                <c:pt idx="11">
                  <c:v>0.62</c:v>
                </c:pt>
                <c:pt idx="12">
                  <c:v>0.61</c:v>
                </c:pt>
                <c:pt idx="13">
                  <c:v>0.61</c:v>
                </c:pt>
                <c:pt idx="14">
                  <c:v>0.61</c:v>
                </c:pt>
                <c:pt idx="15">
                  <c:v>0.56999999999999995</c:v>
                </c:pt>
                <c:pt idx="16">
                  <c:v>0.52</c:v>
                </c:pt>
                <c:pt idx="17">
                  <c:v>0.5</c:v>
                </c:pt>
                <c:pt idx="18">
                  <c:v>0.49</c:v>
                </c:pt>
                <c:pt idx="19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C-49F5-A7D0-1AADB80DD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7"/>
        <c:axId val="650549224"/>
        <c:axId val="650546600"/>
      </c:barChart>
      <c:catAx>
        <c:axId val="65054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650546600"/>
        <c:crosses val="autoZero"/>
        <c:auto val="1"/>
        <c:lblAlgn val="ctr"/>
        <c:lblOffset val="100"/>
        <c:noMultiLvlLbl val="0"/>
      </c:catAx>
      <c:valAx>
        <c:axId val="65054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650549224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6727448542615"/>
          <c:y val="8.507347254447023E-2"/>
          <c:w val="0.83433623428650361"/>
          <c:h val="0.679402719671642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'PRE1944-2022ajuste a la MEDIANA'!$V$82:$X$82</c:f>
              <c:strCache>
                <c:ptCount val="1"/>
                <c:pt idx="0">
                  <c:v>ANUAL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'PRE1944-2022ajuste a la MEDIANA'!$W$83:$W$102</c:f>
              <c:numCache>
                <c:formatCode>General</c:formatCode>
                <c:ptCount val="20"/>
                <c:pt idx="0">
                  <c:v>2017</c:v>
                </c:pt>
                <c:pt idx="1">
                  <c:v>2020</c:v>
                </c:pt>
                <c:pt idx="2">
                  <c:v>1994</c:v>
                </c:pt>
                <c:pt idx="3">
                  <c:v>1966</c:v>
                </c:pt>
                <c:pt idx="4">
                  <c:v>2000</c:v>
                </c:pt>
                <c:pt idx="5">
                  <c:v>2019</c:v>
                </c:pt>
                <c:pt idx="6">
                  <c:v>2021</c:v>
                </c:pt>
                <c:pt idx="7">
                  <c:v>1998</c:v>
                </c:pt>
                <c:pt idx="8">
                  <c:v>2003</c:v>
                </c:pt>
                <c:pt idx="9">
                  <c:v>1992</c:v>
                </c:pt>
                <c:pt idx="10">
                  <c:v>1975</c:v>
                </c:pt>
                <c:pt idx="11">
                  <c:v>1945</c:v>
                </c:pt>
                <c:pt idx="12">
                  <c:v>1964</c:v>
                </c:pt>
                <c:pt idx="13">
                  <c:v>1974</c:v>
                </c:pt>
                <c:pt idx="14">
                  <c:v>1997</c:v>
                </c:pt>
                <c:pt idx="15">
                  <c:v>1947</c:v>
                </c:pt>
                <c:pt idx="16">
                  <c:v>1963</c:v>
                </c:pt>
                <c:pt idx="17">
                  <c:v>1961</c:v>
                </c:pt>
                <c:pt idx="18">
                  <c:v>2001</c:v>
                </c:pt>
                <c:pt idx="19">
                  <c:v>1985</c:v>
                </c:pt>
              </c:numCache>
            </c:numRef>
          </c:cat>
          <c:val>
            <c:numRef>
              <c:f>'PRE1944-2022ajuste a la MEDIANA'!$X$83:$X$102</c:f>
              <c:numCache>
                <c:formatCode>General</c:formatCode>
                <c:ptCount val="20"/>
                <c:pt idx="0">
                  <c:v>-173.45</c:v>
                </c:pt>
                <c:pt idx="1">
                  <c:v>-140.07</c:v>
                </c:pt>
                <c:pt idx="2">
                  <c:v>-132.24</c:v>
                </c:pt>
                <c:pt idx="3">
                  <c:v>-103.77</c:v>
                </c:pt>
                <c:pt idx="4">
                  <c:v>-101.27</c:v>
                </c:pt>
                <c:pt idx="5">
                  <c:v>-96.18</c:v>
                </c:pt>
                <c:pt idx="6">
                  <c:v>-91.71</c:v>
                </c:pt>
                <c:pt idx="7">
                  <c:v>-84.67</c:v>
                </c:pt>
                <c:pt idx="8">
                  <c:v>-78.83</c:v>
                </c:pt>
                <c:pt idx="9">
                  <c:v>-77.41</c:v>
                </c:pt>
                <c:pt idx="10">
                  <c:v>-73.040000000000006</c:v>
                </c:pt>
                <c:pt idx="11">
                  <c:v>-70.459999999999994</c:v>
                </c:pt>
                <c:pt idx="12">
                  <c:v>-56.64</c:v>
                </c:pt>
                <c:pt idx="13">
                  <c:v>-54.29</c:v>
                </c:pt>
                <c:pt idx="14">
                  <c:v>-51.36</c:v>
                </c:pt>
                <c:pt idx="15">
                  <c:v>-44.48</c:v>
                </c:pt>
                <c:pt idx="16">
                  <c:v>-43.27</c:v>
                </c:pt>
                <c:pt idx="17">
                  <c:v>-40.69</c:v>
                </c:pt>
                <c:pt idx="18">
                  <c:v>-39.46</c:v>
                </c:pt>
                <c:pt idx="19">
                  <c:v>-39.049999999999997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6-4C35-BB9F-BCA1E2B49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7"/>
        <c:axId val="650549224"/>
        <c:axId val="650546600"/>
      </c:barChart>
      <c:catAx>
        <c:axId val="65054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650546600"/>
        <c:crosses val="autoZero"/>
        <c:auto val="1"/>
        <c:lblAlgn val="ctr"/>
        <c:lblOffset val="100"/>
        <c:noMultiLvlLbl val="0"/>
      </c:catAx>
      <c:valAx>
        <c:axId val="65054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0"/>
        <c:majorTickMark val="out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s-ES"/>
          </a:p>
        </c:txPr>
        <c:crossAx val="650549224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</xdr:colOff>
      <xdr:row>80</xdr:row>
      <xdr:rowOff>152400</xdr:rowOff>
    </xdr:from>
    <xdr:to>
      <xdr:col>25</xdr:col>
      <xdr:colOff>480060</xdr:colOff>
      <xdr:row>89</xdr:row>
      <xdr:rowOff>148590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38D6B6-0676-4CB1-B0B7-7A717ADB0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0.06497</cdr:y>
    </cdr:from>
    <cdr:to>
      <cdr:x>0.05263</cdr:x>
      <cdr:y>0.84223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C4D5982-A144-B465-5655-7ED5D78ED5A8}"/>
            </a:ext>
          </a:extLst>
        </cdr:cNvPr>
        <cdr:cNvSpPr txBox="1"/>
      </cdr:nvSpPr>
      <cdr:spPr>
        <a:xfrm xmlns:a="http://schemas.openxmlformats.org/drawingml/2006/main" rot="16200000">
          <a:off x="-542925" y="649605"/>
          <a:ext cx="12763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/>
            <a:t>Anomalia temperatura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</xdr:colOff>
      <xdr:row>80</xdr:row>
      <xdr:rowOff>152400</xdr:rowOff>
    </xdr:from>
    <xdr:to>
      <xdr:col>25</xdr:col>
      <xdr:colOff>480060</xdr:colOff>
      <xdr:row>89</xdr:row>
      <xdr:rowOff>148590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C63407-9C3D-42C0-94B5-9E0B7D844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0.06497</cdr:y>
    </cdr:from>
    <cdr:to>
      <cdr:x>0.05263</cdr:x>
      <cdr:y>0.84223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C4D5982-A144-B465-5655-7ED5D78ED5A8}"/>
            </a:ext>
          </a:extLst>
        </cdr:cNvPr>
        <cdr:cNvSpPr txBox="1"/>
      </cdr:nvSpPr>
      <cdr:spPr>
        <a:xfrm xmlns:a="http://schemas.openxmlformats.org/drawingml/2006/main" rot="16200000">
          <a:off x="-542925" y="649605"/>
          <a:ext cx="12763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/>
            <a:t>Anomalia temperatura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</xdr:colOff>
      <xdr:row>80</xdr:row>
      <xdr:rowOff>152400</xdr:rowOff>
    </xdr:from>
    <xdr:to>
      <xdr:col>25</xdr:col>
      <xdr:colOff>480060</xdr:colOff>
      <xdr:row>89</xdr:row>
      <xdr:rowOff>148590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2AB147-69C2-474C-B898-340E9F4E4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0.06497</cdr:y>
    </cdr:from>
    <cdr:to>
      <cdr:x>0.05263</cdr:x>
      <cdr:y>0.84223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C4D5982-A144-B465-5655-7ED5D78ED5A8}"/>
            </a:ext>
          </a:extLst>
        </cdr:cNvPr>
        <cdr:cNvSpPr txBox="1"/>
      </cdr:nvSpPr>
      <cdr:spPr>
        <a:xfrm xmlns:a="http://schemas.openxmlformats.org/drawingml/2006/main" rot="16200000">
          <a:off x="-542925" y="649605"/>
          <a:ext cx="12763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/>
            <a:t>Anomalia temperatura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80</xdr:row>
      <xdr:rowOff>152400</xdr:rowOff>
    </xdr:from>
    <xdr:to>
      <xdr:col>28</xdr:col>
      <xdr:colOff>480060</xdr:colOff>
      <xdr:row>89</xdr:row>
      <xdr:rowOff>148590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200DEC-21F4-4DC0-9944-063C8BF80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0.06497</cdr:y>
    </cdr:from>
    <cdr:to>
      <cdr:x>0.05263</cdr:x>
      <cdr:y>0.84223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C4D5982-A144-B465-5655-7ED5D78ED5A8}"/>
            </a:ext>
          </a:extLst>
        </cdr:cNvPr>
        <cdr:cNvSpPr txBox="1"/>
      </cdr:nvSpPr>
      <cdr:spPr>
        <a:xfrm xmlns:a="http://schemas.openxmlformats.org/drawingml/2006/main" rot="16200000">
          <a:off x="-542925" y="649605"/>
          <a:ext cx="12763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/>
            <a:t>Anomalia precipitación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2"/>
  <sheetViews>
    <sheetView tabSelected="1" topLeftCell="A74" workbookViewId="0">
      <selection activeCell="X94" sqref="X94"/>
    </sheetView>
  </sheetViews>
  <sheetFormatPr baseColWidth="10" defaultRowHeight="14.4" x14ac:dyDescent="0.3"/>
  <cols>
    <col min="1" max="1" width="6.77734375" customWidth="1"/>
    <col min="2" max="18" width="6.6640625" customWidth="1"/>
    <col min="19" max="21" width="4.77734375" customWidth="1"/>
  </cols>
  <sheetData>
    <row r="1" spans="1:20" x14ac:dyDescent="0.3">
      <c r="A1" s="10" t="s">
        <v>13</v>
      </c>
      <c r="B1" s="9" t="s">
        <v>0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</v>
      </c>
      <c r="H1" s="9" t="s">
        <v>2</v>
      </c>
      <c r="I1" s="9" t="s">
        <v>3</v>
      </c>
      <c r="J1" s="9" t="s">
        <v>4</v>
      </c>
      <c r="K1" s="9" t="s">
        <v>5</v>
      </c>
      <c r="L1" s="9" t="s">
        <v>6</v>
      </c>
      <c r="M1" s="9" t="s">
        <v>7</v>
      </c>
      <c r="N1" s="9" t="s">
        <v>8</v>
      </c>
      <c r="O1" s="9" t="s">
        <v>9</v>
      </c>
      <c r="P1" s="9" t="s">
        <v>10</v>
      </c>
      <c r="Q1" s="9" t="s">
        <v>11</v>
      </c>
      <c r="R1" s="9" t="s">
        <v>12</v>
      </c>
      <c r="S1" s="22"/>
      <c r="T1" s="22"/>
    </row>
    <row r="2" spans="1:20" x14ac:dyDescent="0.3">
      <c r="A2">
        <v>1944</v>
      </c>
      <c r="B2">
        <v>-0.6</v>
      </c>
      <c r="C2" s="3">
        <v>-0.7</v>
      </c>
      <c r="D2">
        <v>-0.1</v>
      </c>
      <c r="E2">
        <v>-0.56999999999999995</v>
      </c>
      <c r="F2" s="4">
        <v>-1.1000000000000001</v>
      </c>
      <c r="G2">
        <v>-0.52</v>
      </c>
      <c r="H2">
        <v>-1.37</v>
      </c>
      <c r="I2">
        <v>-0.32</v>
      </c>
      <c r="J2">
        <v>0.9</v>
      </c>
      <c r="K2">
        <v>-0.65</v>
      </c>
      <c r="L2">
        <v>-0.55000000000000004</v>
      </c>
      <c r="M2">
        <v>-0.39</v>
      </c>
      <c r="N2">
        <v>-0.71</v>
      </c>
      <c r="O2">
        <v>-0.63</v>
      </c>
      <c r="P2">
        <v>-0.68</v>
      </c>
      <c r="Q2">
        <v>-1.2</v>
      </c>
      <c r="R2">
        <v>-1.44</v>
      </c>
    </row>
    <row r="3" spans="1:20" x14ac:dyDescent="0.3">
      <c r="A3">
        <v>1945</v>
      </c>
      <c r="B3">
        <v>0.03</v>
      </c>
      <c r="C3" s="3">
        <v>-0.3</v>
      </c>
      <c r="D3">
        <v>0.43</v>
      </c>
      <c r="E3">
        <v>-0.61</v>
      </c>
      <c r="F3" s="4">
        <v>0.68</v>
      </c>
      <c r="G3">
        <v>-1.41</v>
      </c>
      <c r="H3">
        <v>-0.51</v>
      </c>
      <c r="I3">
        <v>1.01</v>
      </c>
      <c r="J3">
        <v>1.97</v>
      </c>
      <c r="K3">
        <v>-0.48</v>
      </c>
      <c r="L3">
        <v>-0.16</v>
      </c>
      <c r="M3">
        <v>-0.59</v>
      </c>
      <c r="N3">
        <v>-1.51</v>
      </c>
      <c r="O3">
        <v>0.23</v>
      </c>
      <c r="P3">
        <v>0.75</v>
      </c>
      <c r="Q3">
        <v>0.19</v>
      </c>
      <c r="R3">
        <v>1.22</v>
      </c>
    </row>
    <row r="4" spans="1:20" x14ac:dyDescent="0.3">
      <c r="A4">
        <v>1946</v>
      </c>
      <c r="B4">
        <v>-0.55000000000000004</v>
      </c>
      <c r="C4" s="3">
        <v>-0.32</v>
      </c>
      <c r="D4">
        <v>-1.06</v>
      </c>
      <c r="E4">
        <v>-0.28000000000000003</v>
      </c>
      <c r="F4" s="4">
        <v>-0.35</v>
      </c>
      <c r="G4">
        <v>-0.52</v>
      </c>
      <c r="H4">
        <v>0.22</v>
      </c>
      <c r="I4">
        <v>-0.69</v>
      </c>
      <c r="J4">
        <v>-1.22</v>
      </c>
      <c r="K4">
        <v>-1.27</v>
      </c>
      <c r="L4">
        <v>-0.45</v>
      </c>
      <c r="M4">
        <v>0</v>
      </c>
      <c r="N4">
        <v>-0.71</v>
      </c>
      <c r="O4">
        <v>0.17</v>
      </c>
      <c r="P4">
        <v>-0.35</v>
      </c>
      <c r="Q4">
        <v>-0.6</v>
      </c>
      <c r="R4">
        <v>-0.13</v>
      </c>
    </row>
    <row r="5" spans="1:20" x14ac:dyDescent="0.3">
      <c r="A5">
        <v>1947</v>
      </c>
      <c r="B5">
        <v>0.17</v>
      </c>
      <c r="C5" s="3">
        <v>0.33</v>
      </c>
      <c r="D5">
        <v>0.31</v>
      </c>
      <c r="E5">
        <v>-0.47</v>
      </c>
      <c r="F5" s="4">
        <v>0.5</v>
      </c>
      <c r="G5">
        <v>-0.56000000000000005</v>
      </c>
      <c r="H5">
        <v>-0.05</v>
      </c>
      <c r="I5">
        <v>1.61</v>
      </c>
      <c r="J5">
        <v>1.64</v>
      </c>
      <c r="K5">
        <v>-0.55000000000000004</v>
      </c>
      <c r="L5">
        <v>-0.13</v>
      </c>
      <c r="M5">
        <v>-1.37</v>
      </c>
      <c r="N5">
        <v>0.2</v>
      </c>
      <c r="O5">
        <v>-0.22</v>
      </c>
      <c r="P5">
        <v>-0.64</v>
      </c>
      <c r="Q5">
        <v>1.39</v>
      </c>
      <c r="R5">
        <v>0.72</v>
      </c>
    </row>
    <row r="6" spans="1:20" x14ac:dyDescent="0.3">
      <c r="A6">
        <v>1948</v>
      </c>
      <c r="B6">
        <v>0.12</v>
      </c>
      <c r="C6" s="3">
        <v>0.54</v>
      </c>
      <c r="D6">
        <v>-0.4</v>
      </c>
      <c r="E6">
        <v>0.04</v>
      </c>
      <c r="F6" s="4">
        <v>0.26</v>
      </c>
      <c r="G6">
        <v>0.65</v>
      </c>
      <c r="H6">
        <v>0.56000000000000005</v>
      </c>
      <c r="I6">
        <v>0.41</v>
      </c>
      <c r="J6">
        <v>-1.17</v>
      </c>
      <c r="K6">
        <v>-0.36</v>
      </c>
      <c r="L6">
        <v>0.3</v>
      </c>
      <c r="M6">
        <v>0.03</v>
      </c>
      <c r="N6">
        <v>0.32</v>
      </c>
      <c r="O6">
        <v>-0.23</v>
      </c>
      <c r="P6">
        <v>-0.67</v>
      </c>
      <c r="Q6">
        <v>0.93</v>
      </c>
      <c r="R6">
        <v>0.49</v>
      </c>
    </row>
    <row r="7" spans="1:20" x14ac:dyDescent="0.3">
      <c r="A7">
        <v>1949</v>
      </c>
      <c r="B7">
        <v>-0.17</v>
      </c>
      <c r="C7" s="3">
        <v>-0.77</v>
      </c>
      <c r="D7">
        <v>-0.36</v>
      </c>
      <c r="E7">
        <v>0.19</v>
      </c>
      <c r="F7" s="4">
        <v>0.17</v>
      </c>
      <c r="G7">
        <v>-0.53</v>
      </c>
      <c r="H7">
        <v>-0.18</v>
      </c>
      <c r="I7">
        <v>-1.66</v>
      </c>
      <c r="J7">
        <v>0.09</v>
      </c>
      <c r="K7">
        <v>-0.96</v>
      </c>
      <c r="L7">
        <v>-0.16</v>
      </c>
      <c r="M7">
        <v>-0.17</v>
      </c>
      <c r="N7">
        <v>1.35</v>
      </c>
      <c r="O7">
        <v>-0.57999999999999996</v>
      </c>
      <c r="P7">
        <v>0.6</v>
      </c>
      <c r="Q7">
        <v>0.48</v>
      </c>
      <c r="R7">
        <v>-0.54</v>
      </c>
    </row>
    <row r="8" spans="1:20" x14ac:dyDescent="0.3">
      <c r="A8">
        <v>1950</v>
      </c>
      <c r="B8">
        <v>-0.32</v>
      </c>
      <c r="C8" s="3">
        <v>-0.28999999999999998</v>
      </c>
      <c r="D8">
        <v>-0.33</v>
      </c>
      <c r="E8">
        <v>-0.5</v>
      </c>
      <c r="F8" s="4">
        <v>-0.27</v>
      </c>
      <c r="G8">
        <v>-0.91</v>
      </c>
      <c r="H8">
        <v>-0.52</v>
      </c>
      <c r="I8">
        <v>0.54</v>
      </c>
      <c r="J8">
        <v>-0.44</v>
      </c>
      <c r="K8">
        <v>-0.62</v>
      </c>
      <c r="L8">
        <v>0.03</v>
      </c>
      <c r="M8">
        <v>0.08</v>
      </c>
      <c r="N8">
        <v>-0.83</v>
      </c>
      <c r="O8">
        <v>-0.76</v>
      </c>
      <c r="P8">
        <v>-1.07</v>
      </c>
      <c r="Q8">
        <v>0</v>
      </c>
      <c r="R8">
        <v>0.22</v>
      </c>
    </row>
    <row r="9" spans="1:20" x14ac:dyDescent="0.3">
      <c r="A9">
        <v>1951</v>
      </c>
      <c r="B9">
        <v>-0.28999999999999998</v>
      </c>
      <c r="C9" s="3">
        <v>-0.32</v>
      </c>
      <c r="D9">
        <v>-0.01</v>
      </c>
      <c r="E9">
        <v>-0.16</v>
      </c>
      <c r="F9" s="4">
        <v>-0.74</v>
      </c>
      <c r="G9">
        <v>-0.39</v>
      </c>
      <c r="H9">
        <v>-1.34</v>
      </c>
      <c r="I9">
        <v>0.73</v>
      </c>
      <c r="J9">
        <v>0.34</v>
      </c>
      <c r="K9">
        <v>-0.79</v>
      </c>
      <c r="L9">
        <v>0.43</v>
      </c>
      <c r="M9">
        <v>-0.35</v>
      </c>
      <c r="N9">
        <v>-0.32</v>
      </c>
      <c r="O9">
        <v>0.17</v>
      </c>
      <c r="P9">
        <v>-1.01</v>
      </c>
      <c r="Q9">
        <v>-0.73</v>
      </c>
      <c r="R9">
        <v>-0.51</v>
      </c>
    </row>
    <row r="10" spans="1:20" x14ac:dyDescent="0.3">
      <c r="A10">
        <v>1952</v>
      </c>
      <c r="B10">
        <v>0</v>
      </c>
      <c r="C10" s="3">
        <v>-0.28000000000000003</v>
      </c>
      <c r="D10">
        <v>-0.06</v>
      </c>
      <c r="E10">
        <v>-0.24</v>
      </c>
      <c r="F10" s="4">
        <v>0.51</v>
      </c>
      <c r="G10">
        <v>-1.44</v>
      </c>
      <c r="H10">
        <v>-0.37</v>
      </c>
      <c r="I10">
        <v>0.97</v>
      </c>
      <c r="J10">
        <v>-0.74</v>
      </c>
      <c r="K10">
        <v>-0.08</v>
      </c>
      <c r="L10">
        <v>0.61</v>
      </c>
      <c r="M10">
        <v>0.08</v>
      </c>
      <c r="N10">
        <v>-0.26</v>
      </c>
      <c r="O10">
        <v>-0.56000000000000005</v>
      </c>
      <c r="P10">
        <v>0.96</v>
      </c>
      <c r="Q10">
        <v>0.08</v>
      </c>
      <c r="R10">
        <v>0.5</v>
      </c>
    </row>
    <row r="11" spans="1:20" x14ac:dyDescent="0.3">
      <c r="A11">
        <v>1953</v>
      </c>
      <c r="B11">
        <v>-0.27</v>
      </c>
      <c r="C11" s="3">
        <v>-1</v>
      </c>
      <c r="D11">
        <v>0.49</v>
      </c>
      <c r="E11">
        <v>0.16</v>
      </c>
      <c r="F11" s="4">
        <v>-0.46</v>
      </c>
      <c r="G11">
        <v>-0.21</v>
      </c>
      <c r="H11">
        <v>-1.61</v>
      </c>
      <c r="I11">
        <v>-1.1299999999999999</v>
      </c>
      <c r="J11">
        <v>0.48</v>
      </c>
      <c r="K11">
        <v>1.31</v>
      </c>
      <c r="L11">
        <v>-0.31</v>
      </c>
      <c r="M11">
        <v>0.16</v>
      </c>
      <c r="N11">
        <v>0.35</v>
      </c>
      <c r="O11">
        <v>-0.03</v>
      </c>
      <c r="P11">
        <v>-1.0900000000000001</v>
      </c>
      <c r="Q11">
        <v>0.24</v>
      </c>
      <c r="R11">
        <v>-0.55000000000000004</v>
      </c>
    </row>
    <row r="12" spans="1:20" x14ac:dyDescent="0.3">
      <c r="A12">
        <v>1954</v>
      </c>
      <c r="B12">
        <v>-0.54</v>
      </c>
      <c r="C12" s="3">
        <v>-1.04</v>
      </c>
      <c r="D12">
        <v>-0.52</v>
      </c>
      <c r="E12">
        <v>-0.27</v>
      </c>
      <c r="F12" s="4">
        <v>-0.35</v>
      </c>
      <c r="G12">
        <v>-0.97</v>
      </c>
      <c r="H12">
        <v>-1.71</v>
      </c>
      <c r="I12">
        <v>-0.51</v>
      </c>
      <c r="J12">
        <v>-1.57</v>
      </c>
      <c r="K12">
        <v>0.34</v>
      </c>
      <c r="L12">
        <v>-0.38</v>
      </c>
      <c r="M12">
        <v>-0.28000000000000003</v>
      </c>
      <c r="N12">
        <v>-0.46</v>
      </c>
      <c r="O12">
        <v>-0.05</v>
      </c>
      <c r="P12">
        <v>0.83</v>
      </c>
      <c r="Q12">
        <v>-0.83</v>
      </c>
      <c r="R12">
        <v>-1.1000000000000001</v>
      </c>
    </row>
    <row r="13" spans="1:20" x14ac:dyDescent="0.3">
      <c r="A13">
        <v>1955</v>
      </c>
      <c r="B13">
        <v>0.26</v>
      </c>
      <c r="C13" s="3">
        <v>0.11</v>
      </c>
      <c r="D13">
        <v>0.98</v>
      </c>
      <c r="E13">
        <v>0.03</v>
      </c>
      <c r="F13" s="4">
        <v>-0.09</v>
      </c>
      <c r="G13">
        <v>0.45</v>
      </c>
      <c r="H13">
        <v>0.53</v>
      </c>
      <c r="I13">
        <v>-0.69</v>
      </c>
      <c r="J13">
        <v>0.88</v>
      </c>
      <c r="K13">
        <v>1.59</v>
      </c>
      <c r="L13">
        <v>0.52</v>
      </c>
      <c r="M13">
        <v>-0.3</v>
      </c>
      <c r="N13">
        <v>-0.15</v>
      </c>
      <c r="O13">
        <v>0.54</v>
      </c>
      <c r="P13">
        <v>-0.92</v>
      </c>
      <c r="Q13">
        <v>0.12</v>
      </c>
      <c r="R13">
        <v>0.5</v>
      </c>
    </row>
    <row r="14" spans="1:20" x14ac:dyDescent="0.3">
      <c r="A14">
        <v>1956</v>
      </c>
      <c r="B14">
        <v>-0.68</v>
      </c>
      <c r="C14" s="3">
        <v>-0.94</v>
      </c>
      <c r="D14">
        <v>-0.59</v>
      </c>
      <c r="E14">
        <v>-0.63</v>
      </c>
      <c r="F14" s="4">
        <v>-0.47</v>
      </c>
      <c r="G14">
        <v>-0.67</v>
      </c>
      <c r="H14">
        <v>-0.82</v>
      </c>
      <c r="I14">
        <v>-1.38</v>
      </c>
      <c r="J14">
        <v>-0.91</v>
      </c>
      <c r="K14">
        <v>-0.44</v>
      </c>
      <c r="L14">
        <v>-0.25</v>
      </c>
      <c r="M14">
        <v>-0.28999999999999998</v>
      </c>
      <c r="N14">
        <v>-1.01</v>
      </c>
      <c r="O14">
        <v>-0.6</v>
      </c>
      <c r="P14">
        <v>0.12</v>
      </c>
      <c r="Q14">
        <v>-0.79</v>
      </c>
      <c r="R14">
        <v>-0.79</v>
      </c>
    </row>
    <row r="15" spans="1:20" x14ac:dyDescent="0.3">
      <c r="A15">
        <v>1957</v>
      </c>
      <c r="B15">
        <v>-0.34</v>
      </c>
      <c r="C15" s="3">
        <v>-0.24</v>
      </c>
      <c r="D15">
        <v>-0.46</v>
      </c>
      <c r="E15">
        <v>0.2</v>
      </c>
      <c r="F15" s="4">
        <v>-0.88</v>
      </c>
      <c r="G15">
        <v>-1.66</v>
      </c>
      <c r="H15">
        <v>0.25</v>
      </c>
      <c r="I15">
        <v>0.65</v>
      </c>
      <c r="J15">
        <v>-0.53</v>
      </c>
      <c r="K15">
        <v>-0.57999999999999996</v>
      </c>
      <c r="L15">
        <v>-0.12</v>
      </c>
      <c r="M15">
        <v>0.76</v>
      </c>
      <c r="N15">
        <v>-0.54</v>
      </c>
      <c r="O15">
        <v>0.33</v>
      </c>
      <c r="P15">
        <v>-1.33</v>
      </c>
      <c r="Q15">
        <v>-0.49</v>
      </c>
      <c r="R15">
        <v>-0.67</v>
      </c>
    </row>
    <row r="16" spans="1:20" x14ac:dyDescent="0.3">
      <c r="A16">
        <v>1958</v>
      </c>
      <c r="B16">
        <v>7.0000000000000007E-2</v>
      </c>
      <c r="C16" s="3">
        <v>0.24</v>
      </c>
      <c r="D16">
        <v>0.1</v>
      </c>
      <c r="E16">
        <v>0.12</v>
      </c>
      <c r="F16" s="4">
        <v>-0.21</v>
      </c>
      <c r="G16">
        <v>-0.56999999999999995</v>
      </c>
      <c r="H16">
        <v>0.24</v>
      </c>
      <c r="I16">
        <v>1.07</v>
      </c>
      <c r="J16">
        <v>0</v>
      </c>
      <c r="K16">
        <v>0.7</v>
      </c>
      <c r="L16">
        <v>-0.38</v>
      </c>
      <c r="M16">
        <v>-0.48</v>
      </c>
      <c r="N16">
        <v>0.24</v>
      </c>
      <c r="O16">
        <v>0.52</v>
      </c>
      <c r="P16">
        <v>0.22</v>
      </c>
      <c r="Q16">
        <v>-0.96</v>
      </c>
      <c r="R16">
        <v>0.14000000000000001</v>
      </c>
    </row>
    <row r="17" spans="1:18" x14ac:dyDescent="0.3">
      <c r="A17">
        <v>1959</v>
      </c>
      <c r="B17">
        <v>-0.37</v>
      </c>
      <c r="C17" s="3">
        <v>-0.46</v>
      </c>
      <c r="D17">
        <v>-0.19</v>
      </c>
      <c r="E17">
        <v>-0.59</v>
      </c>
      <c r="F17" s="4">
        <v>-0.28999999999999998</v>
      </c>
      <c r="G17">
        <v>-0.05</v>
      </c>
      <c r="H17">
        <v>-0.92</v>
      </c>
      <c r="I17">
        <v>-0.47</v>
      </c>
      <c r="J17">
        <v>0.17</v>
      </c>
      <c r="K17">
        <v>-0.41</v>
      </c>
      <c r="L17">
        <v>-0.35</v>
      </c>
      <c r="M17">
        <v>-0.84</v>
      </c>
      <c r="N17">
        <v>-0.21</v>
      </c>
      <c r="O17">
        <v>-0.73</v>
      </c>
      <c r="P17">
        <v>-0.31</v>
      </c>
      <c r="Q17">
        <v>-0.97</v>
      </c>
      <c r="R17">
        <v>0.41</v>
      </c>
    </row>
    <row r="18" spans="1:18" x14ac:dyDescent="0.3">
      <c r="A18">
        <v>1960</v>
      </c>
      <c r="B18">
        <v>0.01</v>
      </c>
      <c r="C18" s="3">
        <v>0.5</v>
      </c>
      <c r="D18">
        <v>-0.08</v>
      </c>
      <c r="E18">
        <v>-0.26</v>
      </c>
      <c r="F18" s="4">
        <v>-0.12</v>
      </c>
      <c r="G18">
        <v>0.09</v>
      </c>
      <c r="H18">
        <v>1.1200000000000001</v>
      </c>
      <c r="I18">
        <v>0.33</v>
      </c>
      <c r="J18">
        <v>-0.11</v>
      </c>
      <c r="K18">
        <v>0.09</v>
      </c>
      <c r="L18">
        <v>-0.19</v>
      </c>
      <c r="M18">
        <v>-0.51</v>
      </c>
      <c r="N18">
        <v>-0.19</v>
      </c>
      <c r="O18">
        <v>-7.0000000000000007E-2</v>
      </c>
      <c r="P18">
        <v>-0.11</v>
      </c>
      <c r="Q18">
        <v>0.56000000000000005</v>
      </c>
      <c r="R18">
        <v>-0.79</v>
      </c>
    </row>
    <row r="19" spans="1:18" x14ac:dyDescent="0.3">
      <c r="A19">
        <v>1961</v>
      </c>
      <c r="B19">
        <v>0.53</v>
      </c>
      <c r="C19" s="3">
        <v>0.59</v>
      </c>
      <c r="D19">
        <v>0.86</v>
      </c>
      <c r="E19">
        <v>0.7</v>
      </c>
      <c r="F19" s="4">
        <v>0.28000000000000003</v>
      </c>
      <c r="G19">
        <v>-0.65</v>
      </c>
      <c r="H19">
        <v>1.03</v>
      </c>
      <c r="I19">
        <v>1.46</v>
      </c>
      <c r="J19">
        <v>1.72</v>
      </c>
      <c r="K19">
        <v>1.02</v>
      </c>
      <c r="L19">
        <v>0.03</v>
      </c>
      <c r="M19">
        <v>0.84</v>
      </c>
      <c r="N19">
        <v>1.21</v>
      </c>
      <c r="O19">
        <v>0.09</v>
      </c>
      <c r="P19">
        <v>-0.41</v>
      </c>
      <c r="Q19">
        <v>-0.51</v>
      </c>
      <c r="R19">
        <v>1.73</v>
      </c>
    </row>
    <row r="20" spans="1:18" x14ac:dyDescent="0.3">
      <c r="A20">
        <v>1962</v>
      </c>
      <c r="B20">
        <v>0.03</v>
      </c>
      <c r="C20" s="3">
        <v>0.06</v>
      </c>
      <c r="D20">
        <v>0.32</v>
      </c>
      <c r="E20">
        <v>0.37</v>
      </c>
      <c r="F20" s="4">
        <v>-0.4</v>
      </c>
      <c r="G20">
        <v>-0.32</v>
      </c>
      <c r="H20">
        <v>-0.18</v>
      </c>
      <c r="I20">
        <v>0.87</v>
      </c>
      <c r="J20">
        <v>0.49</v>
      </c>
      <c r="K20">
        <v>0.66</v>
      </c>
      <c r="L20">
        <v>-0.16</v>
      </c>
      <c r="M20">
        <v>0.34</v>
      </c>
      <c r="N20">
        <v>0.65</v>
      </c>
      <c r="O20">
        <v>0.16</v>
      </c>
      <c r="P20">
        <v>-0.52</v>
      </c>
      <c r="Q20">
        <v>-1.01</v>
      </c>
      <c r="R20">
        <v>0.32</v>
      </c>
    </row>
    <row r="21" spans="1:18" x14ac:dyDescent="0.3">
      <c r="A21">
        <v>1963</v>
      </c>
      <c r="B21">
        <v>-7.0000000000000007E-2</v>
      </c>
      <c r="C21" s="3">
        <v>0.59</v>
      </c>
      <c r="D21">
        <v>-0.23</v>
      </c>
      <c r="E21">
        <v>-0.53</v>
      </c>
      <c r="F21" s="4">
        <v>0.24</v>
      </c>
      <c r="G21">
        <v>0.16</v>
      </c>
      <c r="H21">
        <v>0.02</v>
      </c>
      <c r="I21">
        <v>1.57</v>
      </c>
      <c r="J21">
        <v>0.86</v>
      </c>
      <c r="K21">
        <v>-0.83</v>
      </c>
      <c r="L21">
        <v>-0.68</v>
      </c>
      <c r="M21">
        <v>0.22</v>
      </c>
      <c r="N21">
        <v>-0.63</v>
      </c>
      <c r="O21">
        <v>-0.99</v>
      </c>
      <c r="P21">
        <v>0.34</v>
      </c>
      <c r="Q21">
        <v>0.82</v>
      </c>
      <c r="R21">
        <v>-0.25</v>
      </c>
    </row>
    <row r="22" spans="1:18" x14ac:dyDescent="0.3">
      <c r="A22">
        <v>1964</v>
      </c>
      <c r="B22">
        <v>0.28000000000000003</v>
      </c>
      <c r="C22" s="3">
        <v>0.46</v>
      </c>
      <c r="D22">
        <v>0.48</v>
      </c>
      <c r="E22">
        <v>0.2</v>
      </c>
      <c r="F22" s="4">
        <v>0.01</v>
      </c>
      <c r="G22">
        <v>-0.43</v>
      </c>
      <c r="H22">
        <v>1</v>
      </c>
      <c r="I22">
        <v>0.99</v>
      </c>
      <c r="J22">
        <v>-0.52</v>
      </c>
      <c r="K22">
        <v>1.9</v>
      </c>
      <c r="L22">
        <v>0.02</v>
      </c>
      <c r="M22">
        <v>0.2</v>
      </c>
      <c r="N22">
        <v>-0.03</v>
      </c>
      <c r="O22">
        <v>0.45</v>
      </c>
      <c r="P22">
        <v>0.12</v>
      </c>
      <c r="Q22">
        <v>0.77</v>
      </c>
      <c r="R22">
        <v>-0.82</v>
      </c>
    </row>
    <row r="23" spans="1:18" x14ac:dyDescent="0.3">
      <c r="A23">
        <v>1965</v>
      </c>
      <c r="B23">
        <v>-0.11</v>
      </c>
      <c r="C23" s="3">
        <v>-0.01</v>
      </c>
      <c r="D23">
        <v>0.41</v>
      </c>
      <c r="E23">
        <v>-0.37</v>
      </c>
      <c r="F23" s="4">
        <v>-0.33</v>
      </c>
      <c r="G23">
        <v>-1.24</v>
      </c>
      <c r="H23">
        <v>-0.14000000000000001</v>
      </c>
      <c r="I23">
        <v>1.39</v>
      </c>
      <c r="J23">
        <v>-0.09</v>
      </c>
      <c r="K23">
        <v>0.73</v>
      </c>
      <c r="L23">
        <v>0.64</v>
      </c>
      <c r="M23">
        <v>-0.46</v>
      </c>
      <c r="N23">
        <v>0.02</v>
      </c>
      <c r="O23">
        <v>-0.64</v>
      </c>
      <c r="P23">
        <v>-1.25</v>
      </c>
      <c r="Q23">
        <v>-0.31</v>
      </c>
      <c r="R23">
        <v>0.69</v>
      </c>
    </row>
    <row r="24" spans="1:18" x14ac:dyDescent="0.3">
      <c r="A24">
        <v>1966</v>
      </c>
      <c r="B24">
        <v>0.63</v>
      </c>
      <c r="C24" s="3">
        <v>1.37</v>
      </c>
      <c r="D24">
        <v>1.06</v>
      </c>
      <c r="E24">
        <v>0.28999999999999998</v>
      </c>
      <c r="F24" s="4">
        <v>-0.2</v>
      </c>
      <c r="G24">
        <v>1.61</v>
      </c>
      <c r="H24">
        <v>2.06</v>
      </c>
      <c r="I24">
        <v>0.45</v>
      </c>
      <c r="J24">
        <v>1.98</v>
      </c>
      <c r="K24">
        <v>0.92</v>
      </c>
      <c r="L24">
        <v>0.33</v>
      </c>
      <c r="M24">
        <v>-0.65</v>
      </c>
      <c r="N24">
        <v>1.05</v>
      </c>
      <c r="O24">
        <v>0.49</v>
      </c>
      <c r="P24">
        <v>-0.01</v>
      </c>
      <c r="Q24">
        <v>-0.7</v>
      </c>
      <c r="R24">
        <v>0.12</v>
      </c>
    </row>
    <row r="25" spans="1:18" x14ac:dyDescent="0.3">
      <c r="A25">
        <v>1967</v>
      </c>
      <c r="B25">
        <v>-0.15</v>
      </c>
      <c r="C25" s="3">
        <v>0.54</v>
      </c>
      <c r="D25">
        <v>-0.62</v>
      </c>
      <c r="E25">
        <v>0.17</v>
      </c>
      <c r="F25" s="4">
        <v>-0.76</v>
      </c>
      <c r="G25">
        <v>0.97</v>
      </c>
      <c r="H25">
        <v>-0.56000000000000005</v>
      </c>
      <c r="I25">
        <v>1.26</v>
      </c>
      <c r="J25">
        <v>-0.96</v>
      </c>
      <c r="K25">
        <v>-0.64</v>
      </c>
      <c r="L25">
        <v>-0.23</v>
      </c>
      <c r="M25">
        <v>0.1</v>
      </c>
      <c r="N25">
        <v>0.68</v>
      </c>
      <c r="O25">
        <v>-0.24</v>
      </c>
      <c r="P25">
        <v>-0.85</v>
      </c>
      <c r="Q25">
        <v>-1.25</v>
      </c>
      <c r="R25">
        <v>-0.17</v>
      </c>
    </row>
    <row r="26" spans="1:18" x14ac:dyDescent="0.3">
      <c r="A26">
        <v>1968</v>
      </c>
      <c r="B26">
        <v>-0.14000000000000001</v>
      </c>
      <c r="C26" s="3">
        <v>-0.89</v>
      </c>
      <c r="D26">
        <v>-0.08</v>
      </c>
      <c r="E26">
        <v>0.03</v>
      </c>
      <c r="F26" s="4">
        <v>0.57999999999999996</v>
      </c>
      <c r="G26">
        <v>-0.65</v>
      </c>
      <c r="H26">
        <v>-0.43</v>
      </c>
      <c r="I26">
        <v>-1.61</v>
      </c>
      <c r="J26">
        <v>-0.02</v>
      </c>
      <c r="K26">
        <v>-0.32</v>
      </c>
      <c r="L26">
        <v>0.08</v>
      </c>
      <c r="M26">
        <v>0.08</v>
      </c>
      <c r="N26">
        <v>-0.26</v>
      </c>
      <c r="O26">
        <v>0.46</v>
      </c>
      <c r="P26">
        <v>1.23</v>
      </c>
      <c r="Q26">
        <v>0.2</v>
      </c>
      <c r="R26">
        <v>0.35</v>
      </c>
    </row>
    <row r="27" spans="1:18" x14ac:dyDescent="0.3">
      <c r="A27">
        <v>1969</v>
      </c>
      <c r="B27">
        <v>0.22</v>
      </c>
      <c r="C27" s="3">
        <v>1.38</v>
      </c>
      <c r="D27">
        <v>-0.4</v>
      </c>
      <c r="E27">
        <v>0.21</v>
      </c>
      <c r="F27" s="4">
        <v>-0.32</v>
      </c>
      <c r="G27">
        <v>1.48</v>
      </c>
      <c r="H27">
        <v>1.26</v>
      </c>
      <c r="I27">
        <v>1.4</v>
      </c>
      <c r="J27">
        <v>-0.69</v>
      </c>
      <c r="K27">
        <v>-0.03</v>
      </c>
      <c r="L27">
        <v>-0.47</v>
      </c>
      <c r="M27">
        <v>0.94</v>
      </c>
      <c r="N27">
        <v>0.22</v>
      </c>
      <c r="O27">
        <v>-0.5</v>
      </c>
      <c r="P27">
        <v>-0.65</v>
      </c>
      <c r="Q27">
        <v>0.51</v>
      </c>
      <c r="R27">
        <v>-0.79</v>
      </c>
    </row>
    <row r="28" spans="1:18" x14ac:dyDescent="0.3">
      <c r="A28">
        <v>1970</v>
      </c>
      <c r="B28">
        <v>0.16</v>
      </c>
      <c r="C28" s="3">
        <v>0.34</v>
      </c>
      <c r="D28">
        <v>0.52</v>
      </c>
      <c r="E28">
        <v>0.24</v>
      </c>
      <c r="F28" s="4">
        <v>-0.48</v>
      </c>
      <c r="G28">
        <v>1.1200000000000001</v>
      </c>
      <c r="H28">
        <v>0.23</v>
      </c>
      <c r="I28">
        <v>-0.35</v>
      </c>
      <c r="J28">
        <v>1.1100000000000001</v>
      </c>
      <c r="K28">
        <v>0.82</v>
      </c>
      <c r="L28">
        <v>-0.35</v>
      </c>
      <c r="M28">
        <v>0.43</v>
      </c>
      <c r="N28">
        <v>0.14000000000000001</v>
      </c>
      <c r="O28">
        <v>0.18</v>
      </c>
      <c r="P28">
        <v>-0.4</v>
      </c>
      <c r="Q28">
        <v>-0.35</v>
      </c>
      <c r="R28">
        <v>-0.68</v>
      </c>
    </row>
    <row r="29" spans="1:18" x14ac:dyDescent="0.3">
      <c r="A29">
        <v>1971</v>
      </c>
      <c r="B29">
        <v>-0.55000000000000004</v>
      </c>
      <c r="C29" s="3">
        <v>-0.5</v>
      </c>
      <c r="D29">
        <v>-0.98</v>
      </c>
      <c r="E29">
        <v>-0.63</v>
      </c>
      <c r="F29" s="4">
        <v>-0.14000000000000001</v>
      </c>
      <c r="G29">
        <v>0.77</v>
      </c>
      <c r="H29">
        <v>-1</v>
      </c>
      <c r="I29">
        <v>-1.61</v>
      </c>
      <c r="J29">
        <v>-1.42</v>
      </c>
      <c r="K29">
        <v>-1.37</v>
      </c>
      <c r="L29">
        <v>-0.32</v>
      </c>
      <c r="M29">
        <v>-0.5</v>
      </c>
      <c r="N29">
        <v>-0.75</v>
      </c>
      <c r="O29">
        <v>-0.6</v>
      </c>
      <c r="P29">
        <v>1.39</v>
      </c>
      <c r="Q29">
        <v>-1.04</v>
      </c>
      <c r="R29">
        <v>-0.75</v>
      </c>
    </row>
    <row r="30" spans="1:18" x14ac:dyDescent="0.3">
      <c r="A30">
        <v>1972</v>
      </c>
      <c r="B30">
        <v>-0.82</v>
      </c>
      <c r="C30" s="3">
        <v>-1.07</v>
      </c>
      <c r="D30">
        <v>-0.74</v>
      </c>
      <c r="E30">
        <v>-0.9</v>
      </c>
      <c r="F30" s="4">
        <v>-0.61</v>
      </c>
      <c r="G30">
        <v>-0.7</v>
      </c>
      <c r="H30">
        <v>-1.1100000000000001</v>
      </c>
      <c r="I30">
        <v>-1.42</v>
      </c>
      <c r="J30">
        <v>-0.49</v>
      </c>
      <c r="K30">
        <v>-0.65</v>
      </c>
      <c r="L30">
        <v>-1.0900000000000001</v>
      </c>
      <c r="M30">
        <v>-1.04</v>
      </c>
      <c r="N30">
        <v>-0.82</v>
      </c>
      <c r="O30">
        <v>-0.83</v>
      </c>
      <c r="P30">
        <v>-0.3</v>
      </c>
      <c r="Q30">
        <v>-0.53</v>
      </c>
      <c r="R30">
        <v>-0.99</v>
      </c>
    </row>
    <row r="31" spans="1:18" x14ac:dyDescent="0.3">
      <c r="A31">
        <v>1973</v>
      </c>
      <c r="B31">
        <v>-0.16</v>
      </c>
      <c r="C31" s="3">
        <v>-0.44</v>
      </c>
      <c r="D31">
        <v>0.33</v>
      </c>
      <c r="E31">
        <v>-0.17</v>
      </c>
      <c r="F31" s="4">
        <v>-0.38</v>
      </c>
      <c r="G31">
        <v>-0.46</v>
      </c>
      <c r="H31">
        <v>-1.1000000000000001</v>
      </c>
      <c r="I31">
        <v>0.21</v>
      </c>
      <c r="J31">
        <v>0.64</v>
      </c>
      <c r="K31">
        <v>0.69</v>
      </c>
      <c r="L31">
        <v>-0.23</v>
      </c>
      <c r="M31">
        <v>-0.57999999999999996</v>
      </c>
      <c r="N31">
        <v>-0.1</v>
      </c>
      <c r="O31">
        <v>0.14000000000000001</v>
      </c>
      <c r="P31">
        <v>-0.31</v>
      </c>
      <c r="Q31">
        <v>-0.16</v>
      </c>
      <c r="R31">
        <v>-0.68</v>
      </c>
    </row>
    <row r="32" spans="1:18" x14ac:dyDescent="0.3">
      <c r="A32">
        <v>1974</v>
      </c>
      <c r="B32">
        <v>-0.4</v>
      </c>
      <c r="C32" s="3">
        <v>-0.61</v>
      </c>
      <c r="D32">
        <v>-0.36</v>
      </c>
      <c r="E32">
        <v>-0.3</v>
      </c>
      <c r="F32" s="4">
        <v>-0.74</v>
      </c>
      <c r="G32">
        <v>0.28000000000000003</v>
      </c>
      <c r="H32">
        <v>-0.56000000000000005</v>
      </c>
      <c r="I32">
        <v>-1.61</v>
      </c>
      <c r="J32">
        <v>-1.2</v>
      </c>
      <c r="K32">
        <v>0.1</v>
      </c>
      <c r="L32">
        <v>-0.12</v>
      </c>
      <c r="M32">
        <v>-0.17</v>
      </c>
      <c r="N32">
        <v>-0.1</v>
      </c>
      <c r="O32">
        <v>-0.62</v>
      </c>
      <c r="P32">
        <v>-0.81</v>
      </c>
      <c r="Q32">
        <v>-1.06</v>
      </c>
      <c r="R32">
        <v>-0.33</v>
      </c>
    </row>
    <row r="33" spans="1:18" x14ac:dyDescent="0.3">
      <c r="A33">
        <v>1975</v>
      </c>
      <c r="B33">
        <v>-0.02</v>
      </c>
      <c r="C33" s="3">
        <v>-7.0000000000000007E-2</v>
      </c>
      <c r="D33">
        <v>-0.6</v>
      </c>
      <c r="E33">
        <v>0.54</v>
      </c>
      <c r="F33" s="4">
        <v>-0.05</v>
      </c>
      <c r="G33">
        <v>-0.17</v>
      </c>
      <c r="H33">
        <v>-0.01</v>
      </c>
      <c r="I33">
        <v>0</v>
      </c>
      <c r="J33">
        <v>-0.6</v>
      </c>
      <c r="K33">
        <v>-0.93</v>
      </c>
      <c r="L33">
        <v>-0.4</v>
      </c>
      <c r="M33">
        <v>1.52</v>
      </c>
      <c r="N33">
        <v>0.4</v>
      </c>
      <c r="O33">
        <v>-0.28000000000000003</v>
      </c>
      <c r="P33">
        <v>0.43</v>
      </c>
      <c r="Q33">
        <v>-0.02</v>
      </c>
      <c r="R33">
        <v>-0.55000000000000004</v>
      </c>
    </row>
    <row r="34" spans="1:18" x14ac:dyDescent="0.3">
      <c r="A34">
        <v>1976</v>
      </c>
      <c r="B34">
        <v>-0.35</v>
      </c>
      <c r="C34" s="3">
        <v>-0.93</v>
      </c>
      <c r="D34">
        <v>-1.0900000000000001</v>
      </c>
      <c r="E34">
        <v>0.79</v>
      </c>
      <c r="F34" s="4">
        <v>-0.39</v>
      </c>
      <c r="G34">
        <v>-0.76</v>
      </c>
      <c r="H34">
        <v>-0.79</v>
      </c>
      <c r="I34">
        <v>-1.2</v>
      </c>
      <c r="J34">
        <v>-1.32</v>
      </c>
      <c r="K34">
        <v>-1.64</v>
      </c>
      <c r="L34">
        <v>-0.38</v>
      </c>
      <c r="M34">
        <v>0.28999999999999998</v>
      </c>
      <c r="N34">
        <v>1.74</v>
      </c>
      <c r="O34">
        <v>0.37</v>
      </c>
      <c r="P34">
        <v>-0.42</v>
      </c>
      <c r="Q34">
        <v>-0.46</v>
      </c>
      <c r="R34">
        <v>-0.41</v>
      </c>
    </row>
    <row r="35" spans="1:18" x14ac:dyDescent="0.3">
      <c r="A35">
        <v>1977</v>
      </c>
      <c r="B35">
        <v>-0.22</v>
      </c>
      <c r="C35" s="3">
        <v>0.36</v>
      </c>
      <c r="D35">
        <v>-0.01</v>
      </c>
      <c r="E35">
        <v>-1.21</v>
      </c>
      <c r="F35" s="4">
        <v>0.03</v>
      </c>
      <c r="G35">
        <v>-0.28999999999999998</v>
      </c>
      <c r="H35">
        <v>0.09</v>
      </c>
      <c r="I35">
        <v>1.31</v>
      </c>
      <c r="J35">
        <v>0.83</v>
      </c>
      <c r="K35">
        <v>-0.4</v>
      </c>
      <c r="L35">
        <v>-0.47</v>
      </c>
      <c r="M35">
        <v>-1.58</v>
      </c>
      <c r="N35">
        <v>-1.54</v>
      </c>
      <c r="O35">
        <v>-0.54</v>
      </c>
      <c r="P35">
        <v>-0.68</v>
      </c>
      <c r="Q35">
        <v>0.36</v>
      </c>
      <c r="R35">
        <v>0.4</v>
      </c>
    </row>
    <row r="36" spans="1:18" x14ac:dyDescent="0.3">
      <c r="A36">
        <v>1978</v>
      </c>
      <c r="B36">
        <v>0.13</v>
      </c>
      <c r="C36" s="3">
        <v>0.42</v>
      </c>
      <c r="D36">
        <v>-0.49</v>
      </c>
      <c r="E36">
        <v>0.53</v>
      </c>
      <c r="F36" s="4">
        <v>0.1</v>
      </c>
      <c r="G36">
        <v>-0.39</v>
      </c>
      <c r="H36">
        <v>1.31</v>
      </c>
      <c r="I36">
        <v>0.37</v>
      </c>
      <c r="J36">
        <v>-0.31</v>
      </c>
      <c r="K36">
        <v>-0.34</v>
      </c>
      <c r="L36">
        <v>-0.87</v>
      </c>
      <c r="M36">
        <v>1.25</v>
      </c>
      <c r="N36">
        <v>-0.7</v>
      </c>
      <c r="O36">
        <v>1.02</v>
      </c>
      <c r="P36">
        <v>-0.09</v>
      </c>
      <c r="Q36">
        <v>-0.19</v>
      </c>
      <c r="R36">
        <v>0.6</v>
      </c>
    </row>
    <row r="37" spans="1:18" x14ac:dyDescent="0.3">
      <c r="A37">
        <v>1979</v>
      </c>
      <c r="B37">
        <v>-7.0000000000000007E-2</v>
      </c>
      <c r="C37" s="3">
        <v>0.25</v>
      </c>
      <c r="D37">
        <v>0.31</v>
      </c>
      <c r="E37">
        <v>-0.71</v>
      </c>
      <c r="F37" s="4">
        <v>-0.06</v>
      </c>
      <c r="G37">
        <v>-0.38</v>
      </c>
      <c r="H37">
        <v>1.73</v>
      </c>
      <c r="I37">
        <v>-0.55000000000000004</v>
      </c>
      <c r="J37">
        <v>0.49</v>
      </c>
      <c r="K37">
        <v>0.61</v>
      </c>
      <c r="L37">
        <v>-0.2</v>
      </c>
      <c r="M37">
        <v>-0.75</v>
      </c>
      <c r="N37">
        <v>-0.55000000000000004</v>
      </c>
      <c r="O37">
        <v>-0.83</v>
      </c>
      <c r="P37">
        <v>-0.77</v>
      </c>
      <c r="Q37">
        <v>-0.14000000000000001</v>
      </c>
      <c r="R37">
        <v>0.72</v>
      </c>
    </row>
    <row r="38" spans="1:18" x14ac:dyDescent="0.3">
      <c r="A38">
        <v>1980</v>
      </c>
      <c r="B38">
        <v>0.21</v>
      </c>
      <c r="C38" s="3">
        <v>0.27</v>
      </c>
      <c r="D38">
        <v>0.61</v>
      </c>
      <c r="E38">
        <v>0.23</v>
      </c>
      <c r="F38" s="4">
        <v>-0.28999999999999998</v>
      </c>
      <c r="G38">
        <v>-0.05</v>
      </c>
      <c r="H38">
        <v>0.49</v>
      </c>
      <c r="I38">
        <v>0.38</v>
      </c>
      <c r="J38">
        <v>0.95</v>
      </c>
      <c r="K38">
        <v>0.5</v>
      </c>
      <c r="L38">
        <v>0.36</v>
      </c>
      <c r="M38">
        <v>0.19</v>
      </c>
      <c r="N38">
        <v>0.63</v>
      </c>
      <c r="O38">
        <v>-0.14000000000000001</v>
      </c>
      <c r="P38">
        <v>-0.28999999999999998</v>
      </c>
      <c r="Q38">
        <v>-0.22</v>
      </c>
      <c r="R38">
        <v>-0.36</v>
      </c>
    </row>
    <row r="39" spans="1:18" x14ac:dyDescent="0.3">
      <c r="A39">
        <v>1981</v>
      </c>
      <c r="B39">
        <v>-0.08</v>
      </c>
      <c r="C39" s="3">
        <v>-0.09</v>
      </c>
      <c r="D39">
        <v>-0.19</v>
      </c>
      <c r="E39">
        <v>-0.25</v>
      </c>
      <c r="F39" s="4">
        <v>0.23</v>
      </c>
      <c r="G39">
        <v>-0.34</v>
      </c>
      <c r="H39">
        <v>-1.5</v>
      </c>
      <c r="I39">
        <v>1.5</v>
      </c>
      <c r="J39">
        <v>-0.95</v>
      </c>
      <c r="K39">
        <v>-0.11</v>
      </c>
      <c r="L39">
        <v>0.5</v>
      </c>
      <c r="M39">
        <v>-0.28999999999999998</v>
      </c>
      <c r="N39">
        <v>-0.4</v>
      </c>
      <c r="O39">
        <v>-0.08</v>
      </c>
      <c r="P39">
        <v>-1.1100000000000001</v>
      </c>
      <c r="Q39">
        <v>0.89</v>
      </c>
      <c r="R39">
        <v>0.77</v>
      </c>
    </row>
    <row r="40" spans="1:18" x14ac:dyDescent="0.3">
      <c r="A40">
        <v>1982</v>
      </c>
      <c r="B40">
        <v>-0.25</v>
      </c>
      <c r="C40" s="3">
        <v>0.19</v>
      </c>
      <c r="D40">
        <v>-0.47</v>
      </c>
      <c r="E40">
        <v>-0.6</v>
      </c>
      <c r="F40" s="4">
        <v>-0.12</v>
      </c>
      <c r="G40">
        <v>1.0900000000000001</v>
      </c>
      <c r="H40">
        <v>0.03</v>
      </c>
      <c r="I40">
        <v>-0.54</v>
      </c>
      <c r="J40">
        <v>-0.99</v>
      </c>
      <c r="K40">
        <v>-0.17</v>
      </c>
      <c r="L40">
        <v>-0.27</v>
      </c>
      <c r="M40">
        <v>-0.36</v>
      </c>
      <c r="N40">
        <v>-0.72</v>
      </c>
      <c r="O40">
        <v>-0.73</v>
      </c>
      <c r="P40">
        <v>-0.02</v>
      </c>
      <c r="Q40">
        <v>0.22</v>
      </c>
      <c r="R40">
        <v>-0.64</v>
      </c>
    </row>
    <row r="41" spans="1:18" x14ac:dyDescent="0.3">
      <c r="A41">
        <v>1983</v>
      </c>
      <c r="B41">
        <v>0.39</v>
      </c>
      <c r="C41" s="3">
        <v>0.44</v>
      </c>
      <c r="D41">
        <v>0.49</v>
      </c>
      <c r="E41">
        <v>-0.22</v>
      </c>
      <c r="F41" s="4">
        <v>1.1000000000000001</v>
      </c>
      <c r="G41">
        <v>0.51</v>
      </c>
      <c r="H41">
        <v>7.0000000000000007E-2</v>
      </c>
      <c r="I41">
        <v>0.7</v>
      </c>
      <c r="J41">
        <v>0.47</v>
      </c>
      <c r="K41">
        <v>-0.41</v>
      </c>
      <c r="L41">
        <v>1.42</v>
      </c>
      <c r="M41">
        <v>-0.56999999999999995</v>
      </c>
      <c r="N41">
        <v>-1.02</v>
      </c>
      <c r="O41">
        <v>1.01</v>
      </c>
      <c r="P41">
        <v>1.84</v>
      </c>
      <c r="Q41">
        <v>0.81</v>
      </c>
      <c r="R41">
        <v>0.55000000000000004</v>
      </c>
    </row>
    <row r="42" spans="1:18" x14ac:dyDescent="0.3">
      <c r="A42">
        <v>1984</v>
      </c>
      <c r="B42">
        <v>-0.28000000000000003</v>
      </c>
      <c r="C42" s="3">
        <v>-0.45</v>
      </c>
      <c r="D42">
        <v>-0.23</v>
      </c>
      <c r="E42">
        <v>-0.18</v>
      </c>
      <c r="F42" s="4">
        <v>-0.19</v>
      </c>
      <c r="G42">
        <v>-0.56999999999999995</v>
      </c>
      <c r="H42">
        <v>0.26</v>
      </c>
      <c r="I42">
        <v>-0.99</v>
      </c>
      <c r="J42">
        <v>0.61</v>
      </c>
      <c r="K42">
        <v>-1.1399999999999999</v>
      </c>
      <c r="L42">
        <v>-0.27</v>
      </c>
      <c r="M42">
        <v>1.1299999999999999</v>
      </c>
      <c r="N42">
        <v>-0.95</v>
      </c>
      <c r="O42">
        <v>-0.83</v>
      </c>
      <c r="P42">
        <v>0.55000000000000004</v>
      </c>
      <c r="Q42">
        <v>-0.39</v>
      </c>
      <c r="R42">
        <v>-0.71</v>
      </c>
    </row>
    <row r="43" spans="1:18" x14ac:dyDescent="0.3">
      <c r="A43">
        <v>1985</v>
      </c>
      <c r="B43">
        <v>0.21</v>
      </c>
      <c r="C43" s="3">
        <v>-0.4</v>
      </c>
      <c r="D43">
        <v>-0.04</v>
      </c>
      <c r="E43">
        <v>0.82</v>
      </c>
      <c r="F43" s="4">
        <v>0.53</v>
      </c>
      <c r="G43">
        <v>-0.48</v>
      </c>
      <c r="H43">
        <v>-0.03</v>
      </c>
      <c r="I43">
        <v>-0.71</v>
      </c>
      <c r="J43">
        <v>0.34</v>
      </c>
      <c r="K43">
        <v>-0.71</v>
      </c>
      <c r="L43">
        <v>0.13</v>
      </c>
      <c r="M43">
        <v>0.12</v>
      </c>
      <c r="N43">
        <v>1.29</v>
      </c>
      <c r="O43">
        <v>1.04</v>
      </c>
      <c r="P43">
        <v>0.98</v>
      </c>
      <c r="Q43">
        <v>0.27</v>
      </c>
      <c r="R43">
        <v>0.18</v>
      </c>
    </row>
    <row r="44" spans="1:18" x14ac:dyDescent="0.3">
      <c r="A44">
        <v>1986</v>
      </c>
      <c r="B44">
        <v>-0.51</v>
      </c>
      <c r="C44" s="3">
        <v>-0.87</v>
      </c>
      <c r="D44">
        <v>-0.48</v>
      </c>
      <c r="E44">
        <v>-0.21</v>
      </c>
      <c r="F44" s="4">
        <v>-0.57999999999999996</v>
      </c>
      <c r="G44">
        <v>-0.38</v>
      </c>
      <c r="H44">
        <v>-1.26</v>
      </c>
      <c r="I44">
        <v>-1.27</v>
      </c>
      <c r="J44">
        <v>-1.2</v>
      </c>
      <c r="K44">
        <v>1.05</v>
      </c>
      <c r="L44">
        <v>-1.29</v>
      </c>
      <c r="M44">
        <v>-0.87</v>
      </c>
      <c r="N44">
        <v>-0.15</v>
      </c>
      <c r="O44">
        <v>0.47</v>
      </c>
      <c r="P44">
        <v>-1.1200000000000001</v>
      </c>
      <c r="Q44">
        <v>-0.6</v>
      </c>
      <c r="R44">
        <v>-0.06</v>
      </c>
    </row>
    <row r="45" spans="1:18" x14ac:dyDescent="0.3">
      <c r="A45">
        <v>1987</v>
      </c>
      <c r="B45">
        <v>0.53</v>
      </c>
      <c r="C45" s="3">
        <v>1.26</v>
      </c>
      <c r="D45">
        <v>0.97</v>
      </c>
      <c r="E45">
        <v>0.21</v>
      </c>
      <c r="F45" s="4">
        <v>-0.23</v>
      </c>
      <c r="G45">
        <v>0.96</v>
      </c>
      <c r="H45">
        <v>0.98</v>
      </c>
      <c r="I45">
        <v>1.85</v>
      </c>
      <c r="J45">
        <v>1.72</v>
      </c>
      <c r="K45">
        <v>0.52</v>
      </c>
      <c r="L45">
        <v>0.72</v>
      </c>
      <c r="M45">
        <v>-0.66</v>
      </c>
      <c r="N45">
        <v>-0.46</v>
      </c>
      <c r="O45">
        <v>1.77</v>
      </c>
      <c r="P45">
        <v>-0.87</v>
      </c>
      <c r="Q45">
        <v>-0.05</v>
      </c>
      <c r="R45">
        <v>0.27</v>
      </c>
    </row>
    <row r="46" spans="1:18" x14ac:dyDescent="0.3">
      <c r="A46">
        <v>1988</v>
      </c>
      <c r="B46">
        <v>0.28999999999999998</v>
      </c>
      <c r="C46" s="3">
        <v>-0.08</v>
      </c>
      <c r="D46">
        <v>0.24</v>
      </c>
      <c r="E46">
        <v>1</v>
      </c>
      <c r="F46" s="4">
        <v>0.04</v>
      </c>
      <c r="G46">
        <v>0.05</v>
      </c>
      <c r="H46">
        <v>-0.66</v>
      </c>
      <c r="I46">
        <v>0.53</v>
      </c>
      <c r="J46">
        <v>0.48</v>
      </c>
      <c r="K46">
        <v>0.51</v>
      </c>
      <c r="L46">
        <v>-0.25</v>
      </c>
      <c r="M46">
        <v>0.92</v>
      </c>
      <c r="N46">
        <v>1.35</v>
      </c>
      <c r="O46">
        <v>0.72</v>
      </c>
      <c r="P46">
        <v>0.24</v>
      </c>
      <c r="Q46">
        <v>-0.12</v>
      </c>
      <c r="R46">
        <v>0.26</v>
      </c>
    </row>
    <row r="47" spans="1:18" x14ac:dyDescent="0.3">
      <c r="A47">
        <v>1989</v>
      </c>
      <c r="B47">
        <v>0.14000000000000001</v>
      </c>
      <c r="C47" s="3">
        <v>0.19</v>
      </c>
      <c r="D47">
        <v>-0.13</v>
      </c>
      <c r="E47">
        <v>0.49</v>
      </c>
      <c r="F47" s="4">
        <v>0.11</v>
      </c>
      <c r="G47">
        <v>-0.16</v>
      </c>
      <c r="H47">
        <v>-0.46</v>
      </c>
      <c r="I47">
        <v>1.18</v>
      </c>
      <c r="J47">
        <v>-0.68</v>
      </c>
      <c r="K47">
        <v>-0.13</v>
      </c>
      <c r="L47">
        <v>0.45</v>
      </c>
      <c r="M47">
        <v>0.7</v>
      </c>
      <c r="N47">
        <v>0.59</v>
      </c>
      <c r="O47">
        <v>0.18</v>
      </c>
      <c r="P47">
        <v>0.56999999999999995</v>
      </c>
      <c r="Q47">
        <v>-0.67</v>
      </c>
      <c r="R47">
        <v>0.47</v>
      </c>
    </row>
    <row r="48" spans="1:18" x14ac:dyDescent="0.3">
      <c r="A48">
        <v>1990</v>
      </c>
      <c r="B48">
        <v>0.43</v>
      </c>
      <c r="C48" s="3">
        <v>1.17</v>
      </c>
      <c r="D48">
        <v>-0.36</v>
      </c>
      <c r="E48">
        <v>0.94</v>
      </c>
      <c r="F48" s="4">
        <v>0.26</v>
      </c>
      <c r="G48">
        <v>-0.97</v>
      </c>
      <c r="H48">
        <v>2.13</v>
      </c>
      <c r="I48">
        <v>2.36</v>
      </c>
      <c r="J48">
        <v>-1.1299999999999999</v>
      </c>
      <c r="K48">
        <v>0.13</v>
      </c>
      <c r="L48">
        <v>-0.06</v>
      </c>
      <c r="M48">
        <v>0.64</v>
      </c>
      <c r="N48">
        <v>2.33</v>
      </c>
      <c r="O48">
        <v>0.06</v>
      </c>
      <c r="P48">
        <v>0.21</v>
      </c>
      <c r="Q48">
        <v>0.4</v>
      </c>
      <c r="R48">
        <v>0.2</v>
      </c>
    </row>
    <row r="49" spans="1:18" x14ac:dyDescent="0.3">
      <c r="A49">
        <v>1991</v>
      </c>
      <c r="B49">
        <v>-0.04</v>
      </c>
      <c r="C49" s="3">
        <v>-0.28999999999999998</v>
      </c>
      <c r="D49">
        <v>0.16</v>
      </c>
      <c r="E49">
        <v>0.21</v>
      </c>
      <c r="F49" s="4">
        <v>-0.2</v>
      </c>
      <c r="G49">
        <v>0.15</v>
      </c>
      <c r="H49">
        <v>-0.74</v>
      </c>
      <c r="I49">
        <v>-0.31</v>
      </c>
      <c r="J49">
        <v>-0.31</v>
      </c>
      <c r="K49">
        <v>0.23</v>
      </c>
      <c r="L49">
        <v>0.59</v>
      </c>
      <c r="M49">
        <v>-0.21</v>
      </c>
      <c r="N49">
        <v>0.17</v>
      </c>
      <c r="O49">
        <v>0.71</v>
      </c>
      <c r="P49">
        <v>-0.62</v>
      </c>
      <c r="Q49">
        <v>0.06</v>
      </c>
      <c r="R49">
        <v>-0.01</v>
      </c>
    </row>
    <row r="50" spans="1:18" x14ac:dyDescent="0.3">
      <c r="A50">
        <v>1992</v>
      </c>
      <c r="B50">
        <v>-0.11</v>
      </c>
      <c r="C50" s="3">
        <v>0.05</v>
      </c>
      <c r="D50">
        <v>-0.08</v>
      </c>
      <c r="E50">
        <v>-0.28000000000000003</v>
      </c>
      <c r="F50" s="4">
        <v>-0.35</v>
      </c>
      <c r="G50">
        <v>0.8</v>
      </c>
      <c r="H50">
        <v>-0.59</v>
      </c>
      <c r="I50">
        <v>-7.0000000000000007E-2</v>
      </c>
      <c r="J50">
        <v>0.62</v>
      </c>
      <c r="K50">
        <v>0.27</v>
      </c>
      <c r="L50">
        <v>-1.1000000000000001</v>
      </c>
      <c r="M50">
        <v>-0.52</v>
      </c>
      <c r="N50">
        <v>-0.25</v>
      </c>
      <c r="O50">
        <v>-0.09</v>
      </c>
      <c r="P50">
        <v>-0.71</v>
      </c>
      <c r="Q50">
        <v>0.25</v>
      </c>
      <c r="R50">
        <v>-0.72</v>
      </c>
    </row>
    <row r="51" spans="1:18" x14ac:dyDescent="0.3">
      <c r="A51">
        <v>1993</v>
      </c>
      <c r="B51">
        <v>-0.85</v>
      </c>
      <c r="C51" s="3">
        <v>-0.85</v>
      </c>
      <c r="D51">
        <v>-0.41</v>
      </c>
      <c r="E51">
        <v>-0.88</v>
      </c>
      <c r="F51" s="4">
        <v>-1.42</v>
      </c>
      <c r="G51">
        <v>-0.54</v>
      </c>
      <c r="H51">
        <v>-1.23</v>
      </c>
      <c r="I51">
        <v>-0.81</v>
      </c>
      <c r="J51">
        <v>0.08</v>
      </c>
      <c r="K51">
        <v>-1.1599999999999999</v>
      </c>
      <c r="L51">
        <v>-0.13</v>
      </c>
      <c r="M51">
        <v>-0.49</v>
      </c>
      <c r="N51">
        <v>-0.9</v>
      </c>
      <c r="O51">
        <v>-1.34</v>
      </c>
      <c r="P51">
        <v>-1.25</v>
      </c>
      <c r="Q51">
        <v>-2.29</v>
      </c>
      <c r="R51">
        <v>-0.88</v>
      </c>
    </row>
    <row r="52" spans="1:18" x14ac:dyDescent="0.3">
      <c r="A52">
        <v>1994</v>
      </c>
      <c r="B52">
        <v>-0.03</v>
      </c>
      <c r="C52" s="3">
        <v>-0.73</v>
      </c>
      <c r="D52">
        <v>0.09</v>
      </c>
      <c r="E52">
        <v>0.03</v>
      </c>
      <c r="F52" s="4">
        <v>0.66</v>
      </c>
      <c r="G52">
        <v>-0.76</v>
      </c>
      <c r="H52">
        <v>-0.31</v>
      </c>
      <c r="I52">
        <v>-1.1499999999999999</v>
      </c>
      <c r="J52">
        <v>0.04</v>
      </c>
      <c r="K52">
        <v>-0.03</v>
      </c>
      <c r="L52">
        <v>0.52</v>
      </c>
      <c r="M52">
        <v>0.8</v>
      </c>
      <c r="N52">
        <v>-0.09</v>
      </c>
      <c r="O52">
        <v>-0.65</v>
      </c>
      <c r="P52">
        <v>-0.18</v>
      </c>
      <c r="Q52">
        <v>0.86</v>
      </c>
      <c r="R52">
        <v>1.35</v>
      </c>
    </row>
    <row r="53" spans="1:18" x14ac:dyDescent="0.3">
      <c r="A53">
        <v>1995</v>
      </c>
      <c r="B53">
        <v>0.57999999999999996</v>
      </c>
      <c r="C53" s="3">
        <v>0.59</v>
      </c>
      <c r="D53">
        <v>0.69</v>
      </c>
      <c r="E53">
        <v>0.17</v>
      </c>
      <c r="F53" s="4">
        <v>0.94</v>
      </c>
      <c r="G53">
        <v>0.66</v>
      </c>
      <c r="H53">
        <v>1.01</v>
      </c>
      <c r="I53">
        <v>7.0000000000000007E-2</v>
      </c>
      <c r="J53">
        <v>-0.25</v>
      </c>
      <c r="K53">
        <v>1.64</v>
      </c>
      <c r="L53">
        <v>0.7</v>
      </c>
      <c r="M53">
        <v>0.51</v>
      </c>
      <c r="N53">
        <v>0.37</v>
      </c>
      <c r="O53">
        <v>-0.4</v>
      </c>
      <c r="P53">
        <v>1.2</v>
      </c>
      <c r="Q53">
        <v>0.95</v>
      </c>
      <c r="R53">
        <v>0.71</v>
      </c>
    </row>
    <row r="54" spans="1:18" x14ac:dyDescent="0.3">
      <c r="A54">
        <v>1996</v>
      </c>
      <c r="B54">
        <v>0.25</v>
      </c>
      <c r="C54" s="3">
        <v>-0.17</v>
      </c>
      <c r="D54">
        <v>0.78</v>
      </c>
      <c r="E54">
        <v>-0.13</v>
      </c>
      <c r="F54" s="4">
        <v>0.59</v>
      </c>
      <c r="G54">
        <v>0.65</v>
      </c>
      <c r="H54">
        <v>-0.5</v>
      </c>
      <c r="I54">
        <v>-0.74</v>
      </c>
      <c r="J54">
        <v>0.38</v>
      </c>
      <c r="K54">
        <v>1.33</v>
      </c>
      <c r="L54">
        <v>0.67</v>
      </c>
      <c r="M54">
        <v>0.21</v>
      </c>
      <c r="N54">
        <v>-0.34</v>
      </c>
      <c r="O54">
        <v>-0.36</v>
      </c>
      <c r="P54">
        <v>1.41</v>
      </c>
      <c r="Q54">
        <v>0.45</v>
      </c>
      <c r="R54">
        <v>0.05</v>
      </c>
    </row>
    <row r="55" spans="1:18" x14ac:dyDescent="0.3">
      <c r="A55">
        <v>1997</v>
      </c>
      <c r="B55">
        <v>0.41</v>
      </c>
      <c r="C55" s="3">
        <v>0.92</v>
      </c>
      <c r="D55">
        <v>0.34</v>
      </c>
      <c r="E55">
        <v>-0.65</v>
      </c>
      <c r="F55" s="4">
        <v>1.01</v>
      </c>
      <c r="G55">
        <v>-0.08</v>
      </c>
      <c r="H55">
        <v>1.62</v>
      </c>
      <c r="I55">
        <v>1.3</v>
      </c>
      <c r="J55">
        <v>0.31</v>
      </c>
      <c r="K55">
        <v>0.39</v>
      </c>
      <c r="L55">
        <v>0.35</v>
      </c>
      <c r="M55">
        <v>-0.98</v>
      </c>
      <c r="N55">
        <v>-0.88</v>
      </c>
      <c r="O55">
        <v>-0.12</v>
      </c>
      <c r="P55">
        <v>0.46</v>
      </c>
      <c r="Q55">
        <v>1.0900000000000001</v>
      </c>
      <c r="R55">
        <v>1.51</v>
      </c>
    </row>
    <row r="56" spans="1:18" x14ac:dyDescent="0.3">
      <c r="A56">
        <v>1998</v>
      </c>
      <c r="B56">
        <v>0.56000000000000005</v>
      </c>
      <c r="C56" s="3">
        <v>1.85</v>
      </c>
      <c r="D56">
        <v>0.09</v>
      </c>
      <c r="E56">
        <v>0.25</v>
      </c>
      <c r="F56" s="4">
        <v>0.39</v>
      </c>
      <c r="G56">
        <v>1.21</v>
      </c>
      <c r="H56">
        <v>2.52</v>
      </c>
      <c r="I56">
        <v>1.89</v>
      </c>
      <c r="J56">
        <v>0.52</v>
      </c>
      <c r="K56">
        <v>-0.56000000000000005</v>
      </c>
      <c r="L56">
        <v>0.28000000000000003</v>
      </c>
      <c r="M56">
        <v>0.19</v>
      </c>
      <c r="N56">
        <v>0.54</v>
      </c>
      <c r="O56">
        <v>0.02</v>
      </c>
      <c r="P56">
        <v>0.48</v>
      </c>
      <c r="Q56">
        <v>1.19</v>
      </c>
      <c r="R56">
        <v>-0.53</v>
      </c>
    </row>
    <row r="57" spans="1:18" x14ac:dyDescent="0.3">
      <c r="A57">
        <v>1999</v>
      </c>
      <c r="B57">
        <v>0.19</v>
      </c>
      <c r="C57" s="3">
        <v>-1.05</v>
      </c>
      <c r="D57">
        <v>0.89</v>
      </c>
      <c r="E57">
        <v>0.56000000000000005</v>
      </c>
      <c r="F57" s="4">
        <v>-0.13</v>
      </c>
      <c r="G57">
        <v>-0.63</v>
      </c>
      <c r="H57">
        <v>-1.27</v>
      </c>
      <c r="I57">
        <v>-1.21</v>
      </c>
      <c r="J57">
        <v>1.08</v>
      </c>
      <c r="K57">
        <v>0.87</v>
      </c>
      <c r="L57">
        <v>0.73</v>
      </c>
      <c r="M57">
        <v>0.35</v>
      </c>
      <c r="N57">
        <v>0.84</v>
      </c>
      <c r="O57">
        <v>0.49</v>
      </c>
      <c r="P57">
        <v>0.05</v>
      </c>
      <c r="Q57">
        <v>-0.06</v>
      </c>
      <c r="R57">
        <v>-0.32</v>
      </c>
    </row>
    <row r="58" spans="1:18" x14ac:dyDescent="0.3">
      <c r="A58">
        <v>2000</v>
      </c>
      <c r="B58">
        <v>-0.11</v>
      </c>
      <c r="C58" s="3">
        <v>0.54</v>
      </c>
      <c r="D58">
        <v>0.16</v>
      </c>
      <c r="E58">
        <v>-0.1</v>
      </c>
      <c r="F58" s="4">
        <v>-0.56999999999999995</v>
      </c>
      <c r="G58">
        <v>-0.97</v>
      </c>
      <c r="H58">
        <v>1.02</v>
      </c>
      <c r="I58">
        <v>1.73</v>
      </c>
      <c r="J58">
        <v>-0.21</v>
      </c>
      <c r="K58">
        <v>0</v>
      </c>
      <c r="L58">
        <v>0.74</v>
      </c>
      <c r="M58">
        <v>-0.14000000000000001</v>
      </c>
      <c r="N58">
        <v>-0.04</v>
      </c>
      <c r="O58">
        <v>-0.13</v>
      </c>
      <c r="P58">
        <v>-0.85</v>
      </c>
      <c r="Q58">
        <v>-1.01</v>
      </c>
      <c r="R58">
        <v>0.16</v>
      </c>
    </row>
    <row r="59" spans="1:18" x14ac:dyDescent="0.3">
      <c r="A59">
        <v>2001</v>
      </c>
      <c r="B59">
        <v>0.2</v>
      </c>
      <c r="C59" s="3">
        <v>0.43</v>
      </c>
      <c r="D59">
        <v>0.56000000000000005</v>
      </c>
      <c r="E59">
        <v>0.24</v>
      </c>
      <c r="F59" s="4">
        <v>0.61</v>
      </c>
      <c r="G59">
        <v>0.39</v>
      </c>
      <c r="H59">
        <v>0.41</v>
      </c>
      <c r="I59">
        <v>0.78</v>
      </c>
      <c r="J59">
        <v>0.54</v>
      </c>
      <c r="K59">
        <v>0.12</v>
      </c>
      <c r="L59">
        <v>0.69</v>
      </c>
      <c r="M59">
        <v>-0.01</v>
      </c>
      <c r="N59">
        <v>0.55000000000000004</v>
      </c>
      <c r="O59">
        <v>0.34</v>
      </c>
      <c r="P59">
        <v>1.32</v>
      </c>
      <c r="Q59">
        <v>-0.28000000000000003</v>
      </c>
      <c r="R59">
        <v>1.21</v>
      </c>
    </row>
    <row r="60" spans="1:18" x14ac:dyDescent="0.3">
      <c r="A60">
        <v>2002</v>
      </c>
      <c r="B60">
        <v>0.47</v>
      </c>
      <c r="C60" s="3">
        <v>1.43</v>
      </c>
      <c r="D60">
        <v>0.53</v>
      </c>
      <c r="E60">
        <v>-0.84</v>
      </c>
      <c r="F60" s="4">
        <v>0.86</v>
      </c>
      <c r="G60">
        <v>1.78</v>
      </c>
      <c r="H60">
        <v>1.84</v>
      </c>
      <c r="I60">
        <v>0.61</v>
      </c>
      <c r="J60">
        <v>0.73</v>
      </c>
      <c r="K60">
        <v>0.52</v>
      </c>
      <c r="L60">
        <v>0.32</v>
      </c>
      <c r="M60">
        <v>-1.18</v>
      </c>
      <c r="N60">
        <v>-1.57</v>
      </c>
      <c r="O60">
        <v>0.21</v>
      </c>
      <c r="P60">
        <v>1.33</v>
      </c>
      <c r="Q60">
        <v>0.73</v>
      </c>
      <c r="R60">
        <v>0.73</v>
      </c>
    </row>
    <row r="61" spans="1:18" x14ac:dyDescent="0.3">
      <c r="A61">
        <v>2003</v>
      </c>
      <c r="B61">
        <v>0.48</v>
      </c>
      <c r="C61" s="3">
        <v>0.27</v>
      </c>
      <c r="D61">
        <v>0.96</v>
      </c>
      <c r="E61">
        <v>0.97</v>
      </c>
      <c r="F61" s="4">
        <v>0.25</v>
      </c>
      <c r="G61">
        <v>0.2</v>
      </c>
      <c r="H61">
        <v>-0.27</v>
      </c>
      <c r="I61">
        <v>0.84</v>
      </c>
      <c r="J61">
        <v>0.32</v>
      </c>
      <c r="K61">
        <v>1.68</v>
      </c>
      <c r="L61">
        <v>0.94</v>
      </c>
      <c r="M61">
        <v>0.8</v>
      </c>
      <c r="N61">
        <v>1.1499999999999999</v>
      </c>
      <c r="O61">
        <v>1.35</v>
      </c>
      <c r="P61">
        <v>-0.03</v>
      </c>
      <c r="Q61">
        <v>-0.02</v>
      </c>
      <c r="R61">
        <v>1.01</v>
      </c>
    </row>
    <row r="62" spans="1:18" x14ac:dyDescent="0.3">
      <c r="A62">
        <v>2004</v>
      </c>
      <c r="B62">
        <v>0.56999999999999995</v>
      </c>
      <c r="C62" s="3">
        <v>1.08</v>
      </c>
      <c r="D62">
        <v>0.1</v>
      </c>
      <c r="E62">
        <v>1.32</v>
      </c>
      <c r="F62" s="4">
        <v>0.13</v>
      </c>
      <c r="G62">
        <v>0.76</v>
      </c>
      <c r="H62">
        <v>1.36</v>
      </c>
      <c r="I62">
        <v>1.29</v>
      </c>
      <c r="J62">
        <v>-0.35</v>
      </c>
      <c r="K62">
        <v>-0.67</v>
      </c>
      <c r="L62">
        <v>1.32</v>
      </c>
      <c r="M62">
        <v>1.73</v>
      </c>
      <c r="N62">
        <v>1.25</v>
      </c>
      <c r="O62">
        <v>0.96</v>
      </c>
      <c r="P62">
        <v>0.99</v>
      </c>
      <c r="Q62">
        <v>0.1</v>
      </c>
      <c r="R62">
        <v>-0.72</v>
      </c>
    </row>
    <row r="63" spans="1:18" x14ac:dyDescent="0.3">
      <c r="A63">
        <v>2005</v>
      </c>
      <c r="B63">
        <v>7.0000000000000007E-2</v>
      </c>
      <c r="C63" s="3">
        <v>-0.6</v>
      </c>
      <c r="D63">
        <v>0.76</v>
      </c>
      <c r="E63">
        <v>0.19</v>
      </c>
      <c r="F63" s="4">
        <v>-0.18</v>
      </c>
      <c r="G63">
        <v>-0.45</v>
      </c>
      <c r="H63">
        <v>-2.21</v>
      </c>
      <c r="I63">
        <v>0.78</v>
      </c>
      <c r="J63">
        <v>0.65</v>
      </c>
      <c r="K63">
        <v>1.17</v>
      </c>
      <c r="L63">
        <v>0.52</v>
      </c>
      <c r="M63">
        <v>-0.18</v>
      </c>
      <c r="N63">
        <v>-0.17</v>
      </c>
      <c r="O63">
        <v>0.86</v>
      </c>
      <c r="P63">
        <v>0.28000000000000003</v>
      </c>
      <c r="Q63">
        <v>-0.68</v>
      </c>
      <c r="R63">
        <v>-0.13</v>
      </c>
    </row>
    <row r="64" spans="1:18" x14ac:dyDescent="0.3">
      <c r="A64">
        <v>2006</v>
      </c>
      <c r="B64">
        <v>0.32</v>
      </c>
      <c r="C64" s="3">
        <v>-0.7</v>
      </c>
      <c r="D64">
        <v>0.44</v>
      </c>
      <c r="E64">
        <v>0.63</v>
      </c>
      <c r="F64" s="4">
        <v>1.07</v>
      </c>
      <c r="G64">
        <v>-1.24</v>
      </c>
      <c r="H64">
        <v>-1.02</v>
      </c>
      <c r="I64">
        <v>0.49</v>
      </c>
      <c r="J64">
        <v>0.66</v>
      </c>
      <c r="K64">
        <v>0.56999999999999995</v>
      </c>
      <c r="L64">
        <v>0.13</v>
      </c>
      <c r="M64">
        <v>0.43</v>
      </c>
      <c r="N64">
        <v>0.1</v>
      </c>
      <c r="O64">
        <v>1.41</v>
      </c>
      <c r="P64">
        <v>0.89</v>
      </c>
      <c r="Q64">
        <v>1.98</v>
      </c>
      <c r="R64">
        <v>0.54</v>
      </c>
    </row>
    <row r="65" spans="1:18" x14ac:dyDescent="0.3">
      <c r="A65">
        <v>2007</v>
      </c>
      <c r="B65">
        <v>0.12</v>
      </c>
      <c r="C65" s="3">
        <v>1.01</v>
      </c>
      <c r="D65">
        <v>-0.03</v>
      </c>
      <c r="E65">
        <v>-0.18</v>
      </c>
      <c r="F65" s="4">
        <v>0.21</v>
      </c>
      <c r="G65">
        <v>1.52</v>
      </c>
      <c r="H65">
        <v>0.91</v>
      </c>
      <c r="I65">
        <v>0.17</v>
      </c>
      <c r="J65">
        <v>0.47</v>
      </c>
      <c r="K65">
        <v>0.92</v>
      </c>
      <c r="L65">
        <v>-0.38</v>
      </c>
      <c r="M65">
        <v>1.02</v>
      </c>
      <c r="N65">
        <v>-0.67</v>
      </c>
      <c r="O65">
        <v>-0.53</v>
      </c>
      <c r="P65">
        <v>-0.18</v>
      </c>
      <c r="Q65">
        <v>0.57999999999999996</v>
      </c>
      <c r="R65">
        <v>0.17</v>
      </c>
    </row>
    <row r="66" spans="1:18" x14ac:dyDescent="0.3">
      <c r="A66">
        <v>2008</v>
      </c>
      <c r="B66">
        <v>0.45</v>
      </c>
      <c r="C66" s="3">
        <v>0.84</v>
      </c>
      <c r="D66">
        <v>1.2</v>
      </c>
      <c r="E66">
        <v>0.56999999999999995</v>
      </c>
      <c r="F66" s="4">
        <v>-0.61</v>
      </c>
      <c r="G66">
        <v>1.66</v>
      </c>
      <c r="H66">
        <v>0.37</v>
      </c>
      <c r="I66">
        <v>0.38</v>
      </c>
      <c r="J66">
        <v>1.94</v>
      </c>
      <c r="K66">
        <v>0.71</v>
      </c>
      <c r="L66">
        <v>0.93</v>
      </c>
      <c r="M66">
        <v>0.36</v>
      </c>
      <c r="N66">
        <v>1.07</v>
      </c>
      <c r="O66">
        <v>0.26</v>
      </c>
      <c r="P66">
        <v>-0.39</v>
      </c>
      <c r="Q66">
        <v>-0.85</v>
      </c>
      <c r="R66">
        <v>-0.51</v>
      </c>
    </row>
    <row r="67" spans="1:18" x14ac:dyDescent="0.3">
      <c r="A67">
        <v>2009</v>
      </c>
      <c r="B67">
        <v>0.46</v>
      </c>
      <c r="C67" s="3">
        <v>-0.45</v>
      </c>
      <c r="D67">
        <v>0.56999999999999995</v>
      </c>
      <c r="E67">
        <v>0.78</v>
      </c>
      <c r="F67" s="4">
        <v>1.33</v>
      </c>
      <c r="G67">
        <v>-0.3</v>
      </c>
      <c r="H67">
        <v>-1.1299999999999999</v>
      </c>
      <c r="I67">
        <v>0.04</v>
      </c>
      <c r="J67">
        <v>0.21</v>
      </c>
      <c r="K67">
        <v>0.54</v>
      </c>
      <c r="L67">
        <v>1.01</v>
      </c>
      <c r="M67">
        <v>1.84</v>
      </c>
      <c r="N67">
        <v>1.36</v>
      </c>
      <c r="O67">
        <v>-0.13</v>
      </c>
      <c r="P67">
        <v>1.43</v>
      </c>
      <c r="Q67">
        <v>0.85</v>
      </c>
      <c r="R67">
        <v>1.78</v>
      </c>
    </row>
    <row r="68" spans="1:18" x14ac:dyDescent="0.3">
      <c r="A68">
        <v>2010</v>
      </c>
      <c r="B68">
        <v>0.67</v>
      </c>
      <c r="C68" s="3">
        <v>1.33</v>
      </c>
      <c r="D68">
        <v>0.47</v>
      </c>
      <c r="E68">
        <v>0.51</v>
      </c>
      <c r="F68" s="4">
        <v>0.23</v>
      </c>
      <c r="G68">
        <v>1.4</v>
      </c>
      <c r="H68">
        <v>1.42</v>
      </c>
      <c r="I68">
        <v>1.1200000000000001</v>
      </c>
      <c r="J68">
        <v>0.91</v>
      </c>
      <c r="K68">
        <v>0.27</v>
      </c>
      <c r="L68">
        <v>0.27</v>
      </c>
      <c r="M68">
        <v>-0.01</v>
      </c>
      <c r="N68">
        <v>1.01</v>
      </c>
      <c r="O68">
        <v>0.45</v>
      </c>
      <c r="P68">
        <v>-0.1</v>
      </c>
      <c r="Q68">
        <v>0.19</v>
      </c>
      <c r="R68">
        <v>0.51</v>
      </c>
    </row>
    <row r="69" spans="1:18" x14ac:dyDescent="0.3">
      <c r="A69">
        <v>2011</v>
      </c>
      <c r="B69">
        <v>-0.2</v>
      </c>
      <c r="C69" s="3">
        <v>-0.97</v>
      </c>
      <c r="D69">
        <v>0.26</v>
      </c>
      <c r="E69">
        <v>-0.53</v>
      </c>
      <c r="F69" s="4">
        <v>0.09</v>
      </c>
      <c r="G69">
        <v>-0.34</v>
      </c>
      <c r="H69">
        <v>-0.65</v>
      </c>
      <c r="I69">
        <v>-2.1800000000000002</v>
      </c>
      <c r="J69">
        <v>-0.52</v>
      </c>
      <c r="K69">
        <v>-0.16</v>
      </c>
      <c r="L69">
        <v>1.26</v>
      </c>
      <c r="M69">
        <v>-1.1000000000000001</v>
      </c>
      <c r="N69">
        <v>-0.81</v>
      </c>
      <c r="O69">
        <v>0.22</v>
      </c>
      <c r="P69">
        <v>0.75</v>
      </c>
      <c r="Q69">
        <v>-0.79</v>
      </c>
      <c r="R69">
        <v>0.37</v>
      </c>
    </row>
    <row r="70" spans="1:18" x14ac:dyDescent="0.3">
      <c r="A70">
        <v>2012</v>
      </c>
      <c r="B70">
        <v>0.39</v>
      </c>
      <c r="C70" s="3">
        <v>-0.44</v>
      </c>
      <c r="D70">
        <v>0.75</v>
      </c>
      <c r="E70">
        <v>0.87</v>
      </c>
      <c r="F70" s="4">
        <v>0.26</v>
      </c>
      <c r="G70">
        <v>0.25</v>
      </c>
      <c r="H70">
        <v>-2.1</v>
      </c>
      <c r="I70">
        <v>0.38</v>
      </c>
      <c r="J70">
        <v>-1</v>
      </c>
      <c r="K70">
        <v>1.89</v>
      </c>
      <c r="L70">
        <v>1.35</v>
      </c>
      <c r="M70">
        <v>0.8</v>
      </c>
      <c r="N70">
        <v>1.31</v>
      </c>
      <c r="O70">
        <v>0.48</v>
      </c>
      <c r="P70">
        <v>0.45</v>
      </c>
      <c r="Q70">
        <v>-0.12</v>
      </c>
      <c r="R70">
        <v>0.47</v>
      </c>
    </row>
    <row r="71" spans="1:18" x14ac:dyDescent="0.3">
      <c r="A71">
        <v>2013</v>
      </c>
      <c r="B71">
        <v>0.72</v>
      </c>
      <c r="C71" s="3">
        <v>0.86</v>
      </c>
      <c r="D71">
        <v>0.97</v>
      </c>
      <c r="E71">
        <v>0.64</v>
      </c>
      <c r="F71" s="4">
        <v>0.3</v>
      </c>
      <c r="G71">
        <v>0.9</v>
      </c>
      <c r="H71">
        <v>0.52</v>
      </c>
      <c r="I71">
        <v>1.1200000000000001</v>
      </c>
      <c r="J71">
        <v>2.0499999999999998</v>
      </c>
      <c r="K71">
        <v>0.62</v>
      </c>
      <c r="L71">
        <v>0.21</v>
      </c>
      <c r="M71">
        <v>0.59</v>
      </c>
      <c r="N71">
        <v>1.46</v>
      </c>
      <c r="O71">
        <v>-0.28999999999999998</v>
      </c>
      <c r="P71">
        <v>0.5</v>
      </c>
      <c r="Q71">
        <v>0.25</v>
      </c>
      <c r="R71">
        <v>0.15</v>
      </c>
    </row>
    <row r="72" spans="1:18" x14ac:dyDescent="0.3">
      <c r="A72">
        <v>2014</v>
      </c>
      <c r="B72">
        <v>0.38</v>
      </c>
      <c r="C72" s="3">
        <v>-0.47</v>
      </c>
      <c r="D72">
        <v>0.44</v>
      </c>
      <c r="E72">
        <v>0.24</v>
      </c>
      <c r="F72" s="4">
        <v>0.56000000000000005</v>
      </c>
      <c r="G72">
        <v>-0.27</v>
      </c>
      <c r="H72">
        <v>-0.41</v>
      </c>
      <c r="I72">
        <v>-0.78</v>
      </c>
      <c r="J72">
        <v>0.59</v>
      </c>
      <c r="K72">
        <v>0.83</v>
      </c>
      <c r="L72">
        <v>-7.0000000000000007E-2</v>
      </c>
      <c r="M72">
        <v>-0.78</v>
      </c>
      <c r="N72">
        <v>-0.1</v>
      </c>
      <c r="O72">
        <v>0.55000000000000004</v>
      </c>
      <c r="P72">
        <v>0.93</v>
      </c>
      <c r="Q72">
        <v>0.3</v>
      </c>
      <c r="R72">
        <v>-0.05</v>
      </c>
    </row>
    <row r="73" spans="1:18" x14ac:dyDescent="0.3">
      <c r="A73">
        <v>2015</v>
      </c>
      <c r="B73">
        <v>0.33</v>
      </c>
      <c r="C73" s="3">
        <v>-0.66</v>
      </c>
      <c r="D73">
        <v>0.49</v>
      </c>
      <c r="E73">
        <v>0.64</v>
      </c>
      <c r="F73" s="4">
        <v>1.32</v>
      </c>
      <c r="G73">
        <v>-0.67</v>
      </c>
      <c r="H73">
        <v>-1.04</v>
      </c>
      <c r="I73">
        <v>-0.4</v>
      </c>
      <c r="J73">
        <v>-0.15</v>
      </c>
      <c r="K73">
        <v>1.85</v>
      </c>
      <c r="L73">
        <v>-0.21</v>
      </c>
      <c r="M73">
        <v>1.1100000000000001</v>
      </c>
      <c r="N73">
        <v>0.22</v>
      </c>
      <c r="O73">
        <v>0.5</v>
      </c>
      <c r="P73">
        <v>0.85</v>
      </c>
      <c r="Q73">
        <v>1.1200000000000001</v>
      </c>
      <c r="R73">
        <v>2.0099999999999998</v>
      </c>
    </row>
    <row r="74" spans="1:18" x14ac:dyDescent="0.3">
      <c r="A74">
        <v>2016</v>
      </c>
      <c r="B74">
        <v>0.37</v>
      </c>
      <c r="C74" s="3">
        <v>0.55000000000000004</v>
      </c>
      <c r="D74">
        <v>0.16</v>
      </c>
      <c r="E74">
        <v>0.61</v>
      </c>
      <c r="F74" s="4">
        <v>0.02</v>
      </c>
      <c r="G74">
        <v>2.09</v>
      </c>
      <c r="H74">
        <v>0.12</v>
      </c>
      <c r="I74">
        <v>-0.61</v>
      </c>
      <c r="J74">
        <v>7.0000000000000007E-2</v>
      </c>
      <c r="K74">
        <v>-0.36</v>
      </c>
      <c r="L74">
        <v>0.64</v>
      </c>
      <c r="M74">
        <v>0.59</v>
      </c>
      <c r="N74">
        <v>1.17</v>
      </c>
      <c r="O74">
        <v>0.04</v>
      </c>
      <c r="P74">
        <v>0.01</v>
      </c>
      <c r="Q74">
        <v>-0.35</v>
      </c>
      <c r="R74">
        <v>0.47</v>
      </c>
    </row>
    <row r="75" spans="1:18" x14ac:dyDescent="0.3">
      <c r="A75">
        <v>2017</v>
      </c>
      <c r="B75">
        <v>1.34</v>
      </c>
      <c r="C75" s="3">
        <v>0.69</v>
      </c>
      <c r="D75">
        <v>2.08</v>
      </c>
      <c r="E75">
        <v>0.99</v>
      </c>
      <c r="F75" s="4">
        <v>1.8</v>
      </c>
      <c r="G75">
        <v>0.72</v>
      </c>
      <c r="H75">
        <v>-0.03</v>
      </c>
      <c r="I75">
        <v>1.02</v>
      </c>
      <c r="J75">
        <v>2.2599999999999998</v>
      </c>
      <c r="K75">
        <v>1.84</v>
      </c>
      <c r="L75">
        <v>2.2599999999999998</v>
      </c>
      <c r="M75">
        <v>0.36</v>
      </c>
      <c r="N75">
        <v>1.45</v>
      </c>
      <c r="O75">
        <v>1.2</v>
      </c>
      <c r="P75">
        <v>2.4</v>
      </c>
      <c r="Q75">
        <v>1.86</v>
      </c>
      <c r="R75">
        <v>1.02</v>
      </c>
    </row>
    <row r="76" spans="1:18" x14ac:dyDescent="0.3">
      <c r="A76">
        <v>2018</v>
      </c>
      <c r="B76">
        <v>7.0000000000000007E-2</v>
      </c>
      <c r="C76" s="3">
        <v>0.09</v>
      </c>
      <c r="D76">
        <v>-0.24</v>
      </c>
      <c r="E76">
        <v>0.21</v>
      </c>
      <c r="F76" s="4">
        <v>0.43</v>
      </c>
      <c r="G76">
        <v>0.53</v>
      </c>
      <c r="H76">
        <v>-1.29</v>
      </c>
      <c r="I76">
        <v>1.01</v>
      </c>
      <c r="J76">
        <v>7.0000000000000007E-2</v>
      </c>
      <c r="K76">
        <v>-0.53</v>
      </c>
      <c r="L76">
        <v>-0.28999999999999998</v>
      </c>
      <c r="M76">
        <v>0.06</v>
      </c>
      <c r="N76">
        <v>0.15</v>
      </c>
      <c r="O76">
        <v>0.6</v>
      </c>
      <c r="P76">
        <v>-0.02</v>
      </c>
      <c r="Q76">
        <v>-0.39</v>
      </c>
      <c r="R76">
        <v>1.68</v>
      </c>
    </row>
    <row r="77" spans="1:18" x14ac:dyDescent="0.3">
      <c r="A77">
        <v>2019</v>
      </c>
      <c r="B77">
        <v>0.64</v>
      </c>
      <c r="C77" s="3">
        <v>0.78</v>
      </c>
      <c r="D77">
        <v>0.67</v>
      </c>
      <c r="E77">
        <v>0.21</v>
      </c>
      <c r="F77" s="4">
        <v>1.03</v>
      </c>
      <c r="G77">
        <v>0.55000000000000004</v>
      </c>
      <c r="H77">
        <v>1.55</v>
      </c>
      <c r="I77">
        <v>0.21</v>
      </c>
      <c r="J77">
        <v>0.19</v>
      </c>
      <c r="K77">
        <v>1.48</v>
      </c>
      <c r="L77">
        <v>0.37</v>
      </c>
      <c r="M77">
        <v>-0.59</v>
      </c>
      <c r="N77">
        <v>0.98</v>
      </c>
      <c r="O77">
        <v>0.56000000000000005</v>
      </c>
      <c r="P77">
        <v>1.17</v>
      </c>
      <c r="Q77">
        <v>0.74</v>
      </c>
      <c r="R77">
        <v>1.34</v>
      </c>
    </row>
    <row r="78" spans="1:18" x14ac:dyDescent="0.3">
      <c r="A78">
        <v>2020</v>
      </c>
      <c r="B78">
        <v>1.25</v>
      </c>
      <c r="C78" s="3">
        <v>1.49</v>
      </c>
      <c r="D78">
        <v>1.3</v>
      </c>
      <c r="E78">
        <v>1.46</v>
      </c>
      <c r="F78" s="4">
        <v>0.85</v>
      </c>
      <c r="G78">
        <v>0.79</v>
      </c>
      <c r="H78">
        <v>3</v>
      </c>
      <c r="I78">
        <v>0.68</v>
      </c>
      <c r="J78">
        <v>0.81</v>
      </c>
      <c r="K78">
        <v>1.97</v>
      </c>
      <c r="L78">
        <v>1.19</v>
      </c>
      <c r="M78">
        <v>1.53</v>
      </c>
      <c r="N78">
        <v>1.23</v>
      </c>
      <c r="O78">
        <v>1.57</v>
      </c>
      <c r="P78">
        <v>0.99</v>
      </c>
      <c r="Q78">
        <v>1.34</v>
      </c>
      <c r="R78">
        <v>0.3</v>
      </c>
    </row>
    <row r="79" spans="1:18" x14ac:dyDescent="0.3">
      <c r="A79">
        <v>2021</v>
      </c>
      <c r="B79">
        <v>0.67</v>
      </c>
      <c r="C79" s="3">
        <v>0.64</v>
      </c>
      <c r="D79">
        <v>1.01</v>
      </c>
      <c r="E79">
        <v>0.91</v>
      </c>
      <c r="F79" s="4">
        <v>0.56999999999999995</v>
      </c>
      <c r="G79">
        <v>0.98</v>
      </c>
      <c r="H79">
        <v>0.52</v>
      </c>
      <c r="I79">
        <v>0.35</v>
      </c>
      <c r="J79">
        <v>1.2</v>
      </c>
      <c r="K79">
        <v>1.22</v>
      </c>
      <c r="L79">
        <v>0.67</v>
      </c>
      <c r="M79">
        <v>0.87</v>
      </c>
      <c r="N79">
        <v>0.75</v>
      </c>
      <c r="O79">
        <v>1.07</v>
      </c>
      <c r="P79">
        <v>1.45</v>
      </c>
      <c r="Q79">
        <v>-0.26</v>
      </c>
      <c r="R79">
        <v>0.65</v>
      </c>
    </row>
    <row r="80" spans="1:18" x14ac:dyDescent="0.3">
      <c r="A80">
        <v>2022</v>
      </c>
      <c r="B80">
        <v>0.85</v>
      </c>
      <c r="C80" s="3">
        <v>0.51</v>
      </c>
      <c r="D80">
        <v>1.02</v>
      </c>
      <c r="E80">
        <v>0.61</v>
      </c>
      <c r="F80" s="4">
        <v>1.31</v>
      </c>
      <c r="G80">
        <v>0.73</v>
      </c>
      <c r="H80">
        <v>0.87</v>
      </c>
      <c r="I80">
        <v>-0.08</v>
      </c>
      <c r="J80">
        <v>0.71</v>
      </c>
      <c r="K80">
        <v>1.66</v>
      </c>
      <c r="L80">
        <v>0.73</v>
      </c>
      <c r="M80">
        <v>0.94</v>
      </c>
      <c r="N80">
        <v>0.67</v>
      </c>
      <c r="O80">
        <v>0.22</v>
      </c>
      <c r="P80">
        <v>0.91</v>
      </c>
      <c r="Q80">
        <v>1.53</v>
      </c>
      <c r="R80">
        <v>1.54</v>
      </c>
    </row>
    <row r="81" spans="1:22" x14ac:dyDescent="0.3">
      <c r="V81" s="26" t="s">
        <v>45</v>
      </c>
    </row>
    <row r="82" spans="1:22" x14ac:dyDescent="0.3">
      <c r="A82" s="24" t="s">
        <v>16</v>
      </c>
      <c r="B82" s="2" t="s">
        <v>0</v>
      </c>
      <c r="C82" s="5" t="s">
        <v>17</v>
      </c>
      <c r="D82" s="1" t="s">
        <v>18</v>
      </c>
      <c r="E82" s="1" t="s">
        <v>19</v>
      </c>
      <c r="F82" s="6" t="s">
        <v>20</v>
      </c>
      <c r="G82" s="2" t="s">
        <v>1</v>
      </c>
      <c r="H82" s="2" t="s">
        <v>2</v>
      </c>
      <c r="I82" s="2" t="s">
        <v>3</v>
      </c>
      <c r="J82" s="1" t="s">
        <v>4</v>
      </c>
      <c r="K82" s="1" t="s">
        <v>5</v>
      </c>
      <c r="L82" s="1" t="s">
        <v>6</v>
      </c>
      <c r="M82" s="1" t="s">
        <v>7</v>
      </c>
      <c r="N82" s="1" t="s">
        <v>8</v>
      </c>
      <c r="O82" s="1" t="s">
        <v>9</v>
      </c>
      <c r="P82" s="1" t="s">
        <v>10</v>
      </c>
      <c r="Q82" s="1" t="s">
        <v>11</v>
      </c>
      <c r="R82" s="1" t="s">
        <v>12</v>
      </c>
      <c r="S82" s="27" t="s">
        <v>0</v>
      </c>
      <c r="T82" s="27"/>
      <c r="U82" s="27"/>
    </row>
    <row r="83" spans="1:22" x14ac:dyDescent="0.3">
      <c r="A83" s="25">
        <v>1</v>
      </c>
      <c r="B83">
        <f t="shared" ref="B83:K92" si="0">INDEX($A$2:$A$80,MATCH(LARGE(B$3:B$80,$A83),B$2:B$80,0))</f>
        <v>2017</v>
      </c>
      <c r="C83" s="3">
        <f t="shared" si="0"/>
        <v>1998</v>
      </c>
      <c r="D83">
        <f t="shared" si="0"/>
        <v>2017</v>
      </c>
      <c r="E83">
        <f t="shared" si="0"/>
        <v>2020</v>
      </c>
      <c r="F83" s="4">
        <f t="shared" si="0"/>
        <v>2017</v>
      </c>
      <c r="G83">
        <f t="shared" si="0"/>
        <v>2016</v>
      </c>
      <c r="H83">
        <f t="shared" si="0"/>
        <v>2020</v>
      </c>
      <c r="I83">
        <f t="shared" si="0"/>
        <v>1990</v>
      </c>
      <c r="J83">
        <f t="shared" si="0"/>
        <v>2017</v>
      </c>
      <c r="K83">
        <f t="shared" si="0"/>
        <v>2020</v>
      </c>
      <c r="L83">
        <f t="shared" ref="L83:R92" si="1">INDEX($A$2:$A$80,MATCH(LARGE(L$3:L$80,$A83),L$2:L$80,0))</f>
        <v>2017</v>
      </c>
      <c r="M83">
        <f t="shared" si="1"/>
        <v>2009</v>
      </c>
      <c r="N83">
        <f t="shared" si="1"/>
        <v>1990</v>
      </c>
      <c r="O83">
        <f t="shared" si="1"/>
        <v>1987</v>
      </c>
      <c r="P83">
        <f t="shared" si="1"/>
        <v>2017</v>
      </c>
      <c r="Q83">
        <f t="shared" si="1"/>
        <v>2006</v>
      </c>
      <c r="R83">
        <f t="shared" si="1"/>
        <v>2015</v>
      </c>
      <c r="S83" s="23" t="s">
        <v>24</v>
      </c>
      <c r="T83" s="21">
        <f t="shared" ref="T83:T102" si="2">INDEX(B83:R83,,MATCH($S$82,$B$82:$R$82,0))</f>
        <v>2017</v>
      </c>
      <c r="U83" s="21">
        <f t="shared" ref="U83:U102" si="3">INDEX($B$2:$R$80,MATCH(INDEX($B83:$R83,,MATCH($S$82,$B$82:$R$82,0)),$A$2:$A$80,0),MATCH($S$82,$B$82:$R$82,0))</f>
        <v>1.34</v>
      </c>
    </row>
    <row r="84" spans="1:22" x14ac:dyDescent="0.3">
      <c r="A84" s="8">
        <v>2</v>
      </c>
      <c r="B84">
        <f t="shared" si="0"/>
        <v>2020</v>
      </c>
      <c r="C84" s="3">
        <f t="shared" si="0"/>
        <v>2020</v>
      </c>
      <c r="D84">
        <f t="shared" si="0"/>
        <v>2020</v>
      </c>
      <c r="E84">
        <f t="shared" si="0"/>
        <v>2004</v>
      </c>
      <c r="F84" s="4">
        <f t="shared" si="0"/>
        <v>2009</v>
      </c>
      <c r="G84">
        <f t="shared" si="0"/>
        <v>2002</v>
      </c>
      <c r="H84">
        <f t="shared" si="0"/>
        <v>1998</v>
      </c>
      <c r="I84">
        <f t="shared" si="0"/>
        <v>1998</v>
      </c>
      <c r="J84">
        <f t="shared" si="0"/>
        <v>2013</v>
      </c>
      <c r="K84">
        <f t="shared" si="0"/>
        <v>1964</v>
      </c>
      <c r="L84">
        <f t="shared" si="1"/>
        <v>1983</v>
      </c>
      <c r="M84">
        <f t="shared" si="1"/>
        <v>2004</v>
      </c>
      <c r="N84">
        <f t="shared" si="1"/>
        <v>1976</v>
      </c>
      <c r="O84">
        <f t="shared" si="1"/>
        <v>2020</v>
      </c>
      <c r="P84">
        <f t="shared" si="1"/>
        <v>1983</v>
      </c>
      <c r="Q84">
        <f t="shared" si="1"/>
        <v>2017</v>
      </c>
      <c r="R84">
        <f t="shared" si="1"/>
        <v>2009</v>
      </c>
      <c r="S84" s="23" t="s">
        <v>25</v>
      </c>
      <c r="T84" s="21">
        <f t="shared" si="2"/>
        <v>2020</v>
      </c>
      <c r="U84" s="21">
        <f t="shared" si="3"/>
        <v>1.25</v>
      </c>
    </row>
    <row r="85" spans="1:22" x14ac:dyDescent="0.3">
      <c r="A85" s="8">
        <v>3</v>
      </c>
      <c r="B85">
        <f t="shared" si="0"/>
        <v>2022</v>
      </c>
      <c r="C85" s="3">
        <f t="shared" si="0"/>
        <v>2002</v>
      </c>
      <c r="D85">
        <f t="shared" si="0"/>
        <v>2008</v>
      </c>
      <c r="E85">
        <f t="shared" si="0"/>
        <v>1988</v>
      </c>
      <c r="F85" s="4">
        <f t="shared" si="0"/>
        <v>2015</v>
      </c>
      <c r="G85">
        <f t="shared" si="0"/>
        <v>2008</v>
      </c>
      <c r="H85">
        <f t="shared" si="0"/>
        <v>1990</v>
      </c>
      <c r="I85">
        <f t="shared" si="0"/>
        <v>1987</v>
      </c>
      <c r="J85">
        <f t="shared" si="0"/>
        <v>1966</v>
      </c>
      <c r="K85">
        <f t="shared" si="0"/>
        <v>2012</v>
      </c>
      <c r="L85">
        <f t="shared" si="1"/>
        <v>2012</v>
      </c>
      <c r="M85">
        <f t="shared" si="1"/>
        <v>2020</v>
      </c>
      <c r="N85">
        <f t="shared" si="1"/>
        <v>2013</v>
      </c>
      <c r="O85">
        <f t="shared" si="1"/>
        <v>2006</v>
      </c>
      <c r="P85">
        <f t="shared" si="1"/>
        <v>2021</v>
      </c>
      <c r="Q85">
        <f t="shared" si="1"/>
        <v>2022</v>
      </c>
      <c r="R85">
        <f t="shared" si="1"/>
        <v>1961</v>
      </c>
      <c r="S85" s="23" t="s">
        <v>26</v>
      </c>
      <c r="T85" s="21">
        <f t="shared" si="2"/>
        <v>2022</v>
      </c>
      <c r="U85" s="21">
        <f t="shared" si="3"/>
        <v>0.85</v>
      </c>
    </row>
    <row r="86" spans="1:22" x14ac:dyDescent="0.3">
      <c r="A86" s="8">
        <v>4</v>
      </c>
      <c r="B86">
        <f t="shared" si="0"/>
        <v>2013</v>
      </c>
      <c r="C86" s="3">
        <f t="shared" si="0"/>
        <v>1969</v>
      </c>
      <c r="D86">
        <f t="shared" si="0"/>
        <v>1966</v>
      </c>
      <c r="E86">
        <f t="shared" si="0"/>
        <v>2017</v>
      </c>
      <c r="F86" s="4">
        <f t="shared" si="0"/>
        <v>2022</v>
      </c>
      <c r="G86">
        <f t="shared" si="0"/>
        <v>1966</v>
      </c>
      <c r="H86">
        <f t="shared" si="0"/>
        <v>1966</v>
      </c>
      <c r="I86">
        <f t="shared" si="0"/>
        <v>2000</v>
      </c>
      <c r="J86">
        <f t="shared" si="0"/>
        <v>1945</v>
      </c>
      <c r="K86">
        <f t="shared" si="0"/>
        <v>2015</v>
      </c>
      <c r="L86">
        <f t="shared" si="1"/>
        <v>2004</v>
      </c>
      <c r="M86">
        <f t="shared" si="1"/>
        <v>1975</v>
      </c>
      <c r="N86">
        <f t="shared" si="1"/>
        <v>2017</v>
      </c>
      <c r="O86">
        <f t="shared" si="1"/>
        <v>2003</v>
      </c>
      <c r="P86">
        <f t="shared" si="1"/>
        <v>2009</v>
      </c>
      <c r="Q86">
        <f t="shared" si="1"/>
        <v>1947</v>
      </c>
      <c r="R86">
        <f t="shared" si="1"/>
        <v>2018</v>
      </c>
      <c r="S86" s="23" t="s">
        <v>27</v>
      </c>
      <c r="T86" s="21">
        <f t="shared" si="2"/>
        <v>2013</v>
      </c>
      <c r="U86" s="21">
        <f t="shared" si="3"/>
        <v>0.72</v>
      </c>
    </row>
    <row r="87" spans="1:22" x14ac:dyDescent="0.3">
      <c r="A87" s="8">
        <v>5</v>
      </c>
      <c r="B87">
        <f t="shared" si="0"/>
        <v>2010</v>
      </c>
      <c r="C87" s="3">
        <f t="shared" si="0"/>
        <v>1966</v>
      </c>
      <c r="D87">
        <f t="shared" si="0"/>
        <v>2022</v>
      </c>
      <c r="E87">
        <f t="shared" si="0"/>
        <v>2003</v>
      </c>
      <c r="F87" s="4">
        <f t="shared" si="0"/>
        <v>1983</v>
      </c>
      <c r="G87">
        <f t="shared" si="0"/>
        <v>2007</v>
      </c>
      <c r="H87">
        <f t="shared" si="0"/>
        <v>2002</v>
      </c>
      <c r="I87">
        <f t="shared" si="0"/>
        <v>1947</v>
      </c>
      <c r="J87">
        <f t="shared" si="0"/>
        <v>2008</v>
      </c>
      <c r="K87">
        <f t="shared" si="0"/>
        <v>2017</v>
      </c>
      <c r="L87">
        <f t="shared" si="1"/>
        <v>2011</v>
      </c>
      <c r="M87">
        <f t="shared" si="1"/>
        <v>1978</v>
      </c>
      <c r="N87">
        <f t="shared" si="1"/>
        <v>2009</v>
      </c>
      <c r="O87">
        <f t="shared" si="1"/>
        <v>2017</v>
      </c>
      <c r="P87">
        <f t="shared" si="1"/>
        <v>1996</v>
      </c>
      <c r="Q87">
        <f t="shared" si="1"/>
        <v>2020</v>
      </c>
      <c r="R87">
        <f t="shared" si="1"/>
        <v>2022</v>
      </c>
      <c r="S87" s="23" t="s">
        <v>28</v>
      </c>
      <c r="T87" s="21">
        <f t="shared" si="2"/>
        <v>2010</v>
      </c>
      <c r="U87" s="21">
        <f t="shared" si="3"/>
        <v>0.67</v>
      </c>
    </row>
    <row r="88" spans="1:22" x14ac:dyDescent="0.3">
      <c r="A88" s="8">
        <v>6</v>
      </c>
      <c r="B88">
        <f t="shared" si="0"/>
        <v>2010</v>
      </c>
      <c r="C88" s="3">
        <f t="shared" si="0"/>
        <v>2010</v>
      </c>
      <c r="D88">
        <f t="shared" si="0"/>
        <v>2021</v>
      </c>
      <c r="E88">
        <f t="shared" si="0"/>
        <v>1990</v>
      </c>
      <c r="F88" s="4">
        <f t="shared" si="0"/>
        <v>2006</v>
      </c>
      <c r="G88">
        <f t="shared" si="0"/>
        <v>1969</v>
      </c>
      <c r="H88">
        <f t="shared" si="0"/>
        <v>1979</v>
      </c>
      <c r="I88">
        <f t="shared" si="0"/>
        <v>1963</v>
      </c>
      <c r="J88">
        <f t="shared" si="0"/>
        <v>1961</v>
      </c>
      <c r="K88">
        <f t="shared" si="0"/>
        <v>2003</v>
      </c>
      <c r="L88">
        <f t="shared" si="1"/>
        <v>2020</v>
      </c>
      <c r="M88">
        <f t="shared" si="1"/>
        <v>1984</v>
      </c>
      <c r="N88">
        <f t="shared" si="1"/>
        <v>1949</v>
      </c>
      <c r="O88">
        <f t="shared" si="1"/>
        <v>2021</v>
      </c>
      <c r="P88">
        <f t="shared" si="1"/>
        <v>1971</v>
      </c>
      <c r="Q88">
        <f t="shared" si="1"/>
        <v>1998</v>
      </c>
      <c r="R88">
        <f t="shared" si="1"/>
        <v>1997</v>
      </c>
      <c r="S88" s="23" t="s">
        <v>29</v>
      </c>
      <c r="T88" s="21">
        <f t="shared" si="2"/>
        <v>2010</v>
      </c>
      <c r="U88" s="21">
        <f t="shared" si="3"/>
        <v>0.67</v>
      </c>
    </row>
    <row r="89" spans="1:22" x14ac:dyDescent="0.3">
      <c r="A89" s="8">
        <v>7</v>
      </c>
      <c r="B89">
        <f t="shared" si="0"/>
        <v>2019</v>
      </c>
      <c r="C89" s="3">
        <f t="shared" si="0"/>
        <v>1987</v>
      </c>
      <c r="D89">
        <f t="shared" si="0"/>
        <v>1955</v>
      </c>
      <c r="E89">
        <f t="shared" si="0"/>
        <v>2021</v>
      </c>
      <c r="F89" s="4">
        <f t="shared" si="0"/>
        <v>2019</v>
      </c>
      <c r="G89">
        <f t="shared" si="0"/>
        <v>2010</v>
      </c>
      <c r="H89">
        <f t="shared" si="0"/>
        <v>1997</v>
      </c>
      <c r="I89">
        <f t="shared" si="0"/>
        <v>1981</v>
      </c>
      <c r="J89">
        <f t="shared" si="0"/>
        <v>1961</v>
      </c>
      <c r="K89">
        <f t="shared" si="0"/>
        <v>2022</v>
      </c>
      <c r="L89">
        <f t="shared" si="1"/>
        <v>2009</v>
      </c>
      <c r="M89">
        <f t="shared" si="1"/>
        <v>2015</v>
      </c>
      <c r="N89">
        <f t="shared" si="1"/>
        <v>1949</v>
      </c>
      <c r="O89">
        <f t="shared" si="1"/>
        <v>1985</v>
      </c>
      <c r="P89">
        <f t="shared" si="1"/>
        <v>2002</v>
      </c>
      <c r="Q89">
        <f t="shared" si="1"/>
        <v>2015</v>
      </c>
      <c r="R89">
        <f t="shared" si="1"/>
        <v>1994</v>
      </c>
      <c r="S89" s="23" t="s">
        <v>30</v>
      </c>
      <c r="T89" s="21">
        <f t="shared" si="2"/>
        <v>2019</v>
      </c>
      <c r="U89" s="21">
        <f t="shared" si="3"/>
        <v>0.64</v>
      </c>
    </row>
    <row r="90" spans="1:22" x14ac:dyDescent="0.3">
      <c r="A90" s="8">
        <v>8</v>
      </c>
      <c r="B90">
        <f t="shared" si="0"/>
        <v>1966</v>
      </c>
      <c r="C90" s="3">
        <f t="shared" si="0"/>
        <v>1990</v>
      </c>
      <c r="D90">
        <f t="shared" si="0"/>
        <v>1987</v>
      </c>
      <c r="E90">
        <f t="shared" si="0"/>
        <v>2012</v>
      </c>
      <c r="F90" s="4">
        <f t="shared" si="0"/>
        <v>1997</v>
      </c>
      <c r="G90">
        <f t="shared" si="0"/>
        <v>1998</v>
      </c>
      <c r="H90">
        <f t="shared" si="0"/>
        <v>2019</v>
      </c>
      <c r="I90">
        <f t="shared" si="0"/>
        <v>1961</v>
      </c>
      <c r="J90">
        <f t="shared" si="0"/>
        <v>1947</v>
      </c>
      <c r="K90">
        <f t="shared" si="0"/>
        <v>1995</v>
      </c>
      <c r="L90">
        <f t="shared" si="1"/>
        <v>2003</v>
      </c>
      <c r="M90">
        <f t="shared" si="1"/>
        <v>2007</v>
      </c>
      <c r="N90">
        <f t="shared" si="1"/>
        <v>2012</v>
      </c>
      <c r="O90">
        <f t="shared" si="1"/>
        <v>1978</v>
      </c>
      <c r="P90">
        <f t="shared" si="1"/>
        <v>2001</v>
      </c>
      <c r="Q90">
        <f t="shared" si="1"/>
        <v>1997</v>
      </c>
      <c r="R90">
        <f t="shared" si="1"/>
        <v>2019</v>
      </c>
      <c r="S90" s="23" t="s">
        <v>31</v>
      </c>
      <c r="T90" s="21">
        <f t="shared" si="2"/>
        <v>1966</v>
      </c>
      <c r="U90" s="21">
        <f t="shared" si="3"/>
        <v>0.63</v>
      </c>
    </row>
    <row r="91" spans="1:22" x14ac:dyDescent="0.3">
      <c r="A91" s="8">
        <v>9</v>
      </c>
      <c r="B91">
        <f t="shared" si="0"/>
        <v>1995</v>
      </c>
      <c r="C91" s="3">
        <f t="shared" si="0"/>
        <v>2004</v>
      </c>
      <c r="D91">
        <f t="shared" si="0"/>
        <v>1987</v>
      </c>
      <c r="E91">
        <f t="shared" si="0"/>
        <v>1985</v>
      </c>
      <c r="F91" s="4">
        <f t="shared" si="0"/>
        <v>1995</v>
      </c>
      <c r="G91">
        <f t="shared" si="0"/>
        <v>1970</v>
      </c>
      <c r="H91">
        <f t="shared" si="0"/>
        <v>2010</v>
      </c>
      <c r="I91">
        <f t="shared" si="0"/>
        <v>1969</v>
      </c>
      <c r="J91">
        <f t="shared" si="0"/>
        <v>2021</v>
      </c>
      <c r="K91">
        <f t="shared" si="0"/>
        <v>1955</v>
      </c>
      <c r="L91">
        <f t="shared" si="1"/>
        <v>2008</v>
      </c>
      <c r="M91">
        <f t="shared" si="1"/>
        <v>1969</v>
      </c>
      <c r="N91">
        <f t="shared" si="1"/>
        <v>1985</v>
      </c>
      <c r="O91">
        <f t="shared" si="1"/>
        <v>1983</v>
      </c>
      <c r="P91">
        <f t="shared" si="1"/>
        <v>1968</v>
      </c>
      <c r="Q91">
        <f t="shared" si="1"/>
        <v>1995</v>
      </c>
      <c r="R91">
        <f t="shared" si="1"/>
        <v>1945</v>
      </c>
      <c r="S91" s="23" t="s">
        <v>32</v>
      </c>
      <c r="T91" s="21">
        <f t="shared" si="2"/>
        <v>1995</v>
      </c>
      <c r="U91" s="21">
        <f t="shared" si="3"/>
        <v>0.57999999999999996</v>
      </c>
    </row>
    <row r="92" spans="1:22" x14ac:dyDescent="0.3">
      <c r="A92" s="8">
        <v>10</v>
      </c>
      <c r="B92">
        <f t="shared" si="0"/>
        <v>2004</v>
      </c>
      <c r="C92" s="3">
        <f t="shared" si="0"/>
        <v>2007</v>
      </c>
      <c r="D92">
        <f t="shared" si="0"/>
        <v>2003</v>
      </c>
      <c r="E92">
        <f t="shared" si="0"/>
        <v>1976</v>
      </c>
      <c r="F92" s="4">
        <f t="shared" si="0"/>
        <v>2002</v>
      </c>
      <c r="G92">
        <f t="shared" si="0"/>
        <v>1982</v>
      </c>
      <c r="H92">
        <f t="shared" si="0"/>
        <v>2004</v>
      </c>
      <c r="I92">
        <f t="shared" si="0"/>
        <v>1965</v>
      </c>
      <c r="J92">
        <f t="shared" si="0"/>
        <v>1970</v>
      </c>
      <c r="K92">
        <f t="shared" si="0"/>
        <v>2019</v>
      </c>
      <c r="L92">
        <f t="shared" si="1"/>
        <v>2000</v>
      </c>
      <c r="M92">
        <f t="shared" si="1"/>
        <v>1969</v>
      </c>
      <c r="N92">
        <f t="shared" si="1"/>
        <v>2004</v>
      </c>
      <c r="O92">
        <f t="shared" si="1"/>
        <v>2004</v>
      </c>
      <c r="P92">
        <f t="shared" si="1"/>
        <v>1995</v>
      </c>
      <c r="Q92">
        <f t="shared" si="1"/>
        <v>1948</v>
      </c>
      <c r="R92">
        <f t="shared" si="1"/>
        <v>2001</v>
      </c>
      <c r="S92" s="23" t="s">
        <v>33</v>
      </c>
      <c r="T92" s="21">
        <f t="shared" si="2"/>
        <v>2004</v>
      </c>
      <c r="U92" s="21">
        <f t="shared" si="3"/>
        <v>0.56999999999999995</v>
      </c>
    </row>
    <row r="93" spans="1:22" x14ac:dyDescent="0.3">
      <c r="A93" s="8">
        <v>11</v>
      </c>
      <c r="B93">
        <f t="shared" ref="B93:K102" si="4">INDEX($A$2:$A$80,MATCH(LARGE(B$3:B$80,$A93),B$2:B$80,0))</f>
        <v>1998</v>
      </c>
      <c r="C93" s="3">
        <f t="shared" si="4"/>
        <v>1997</v>
      </c>
      <c r="D93">
        <f t="shared" si="4"/>
        <v>1999</v>
      </c>
      <c r="E93">
        <f t="shared" si="4"/>
        <v>2009</v>
      </c>
      <c r="F93" s="4">
        <f t="shared" si="4"/>
        <v>2020</v>
      </c>
      <c r="G93">
        <f t="shared" si="4"/>
        <v>2021</v>
      </c>
      <c r="H93">
        <f t="shared" si="4"/>
        <v>1978</v>
      </c>
      <c r="I93">
        <f t="shared" si="4"/>
        <v>1977</v>
      </c>
      <c r="J93">
        <f t="shared" si="4"/>
        <v>1999</v>
      </c>
      <c r="K93">
        <f t="shared" si="4"/>
        <v>1996</v>
      </c>
      <c r="L93">
        <f t="shared" ref="L93:R102" si="5">INDEX($A$2:$A$80,MATCH(LARGE(L$3:L$80,$A93),L$2:L$80,0))</f>
        <v>1999</v>
      </c>
      <c r="M93">
        <f t="shared" si="5"/>
        <v>1988</v>
      </c>
      <c r="N93">
        <f t="shared" si="5"/>
        <v>2020</v>
      </c>
      <c r="O93">
        <f t="shared" si="5"/>
        <v>2005</v>
      </c>
      <c r="P93">
        <f t="shared" si="5"/>
        <v>2019</v>
      </c>
      <c r="Q93">
        <f t="shared" si="5"/>
        <v>1981</v>
      </c>
      <c r="R93">
        <f t="shared" si="5"/>
        <v>2017</v>
      </c>
      <c r="S93" s="23" t="s">
        <v>34</v>
      </c>
      <c r="T93" s="21">
        <f t="shared" si="2"/>
        <v>1998</v>
      </c>
      <c r="U93" s="21">
        <f t="shared" si="3"/>
        <v>0.56000000000000005</v>
      </c>
    </row>
    <row r="94" spans="1:22" x14ac:dyDescent="0.3">
      <c r="A94" s="8">
        <v>12</v>
      </c>
      <c r="B94">
        <f t="shared" si="4"/>
        <v>1961</v>
      </c>
      <c r="C94" s="3">
        <f t="shared" si="4"/>
        <v>2013</v>
      </c>
      <c r="D94">
        <f t="shared" si="4"/>
        <v>1961</v>
      </c>
      <c r="E94">
        <f t="shared" si="4"/>
        <v>1961</v>
      </c>
      <c r="F94" s="4">
        <f t="shared" si="4"/>
        <v>1945</v>
      </c>
      <c r="G94">
        <f t="shared" si="4"/>
        <v>1967</v>
      </c>
      <c r="H94">
        <f t="shared" si="4"/>
        <v>1969</v>
      </c>
      <c r="I94">
        <f t="shared" si="4"/>
        <v>1997</v>
      </c>
      <c r="J94">
        <f t="shared" si="4"/>
        <v>1980</v>
      </c>
      <c r="K94">
        <f t="shared" si="4"/>
        <v>1953</v>
      </c>
      <c r="L94">
        <f t="shared" si="5"/>
        <v>1999</v>
      </c>
      <c r="M94">
        <f t="shared" si="5"/>
        <v>2021</v>
      </c>
      <c r="N94">
        <f t="shared" si="5"/>
        <v>1961</v>
      </c>
      <c r="O94">
        <f t="shared" si="5"/>
        <v>1988</v>
      </c>
      <c r="P94">
        <f t="shared" si="5"/>
        <v>2004</v>
      </c>
      <c r="Q94">
        <f t="shared" si="5"/>
        <v>1994</v>
      </c>
      <c r="R94">
        <f t="shared" si="5"/>
        <v>2003</v>
      </c>
      <c r="S94" s="23" t="s">
        <v>35</v>
      </c>
      <c r="T94" s="21">
        <f t="shared" si="2"/>
        <v>1961</v>
      </c>
      <c r="U94" s="21">
        <f t="shared" si="3"/>
        <v>0.53</v>
      </c>
    </row>
    <row r="95" spans="1:22" x14ac:dyDescent="0.3">
      <c r="A95" s="8">
        <v>13</v>
      </c>
      <c r="B95">
        <f t="shared" si="4"/>
        <v>1961</v>
      </c>
      <c r="C95" s="3">
        <f t="shared" si="4"/>
        <v>2008</v>
      </c>
      <c r="D95">
        <f t="shared" si="4"/>
        <v>1996</v>
      </c>
      <c r="E95">
        <f t="shared" si="4"/>
        <v>2013</v>
      </c>
      <c r="F95" s="4">
        <f t="shared" si="4"/>
        <v>1994</v>
      </c>
      <c r="G95">
        <f t="shared" si="4"/>
        <v>1987</v>
      </c>
      <c r="H95">
        <f t="shared" si="4"/>
        <v>1960</v>
      </c>
      <c r="I95">
        <f t="shared" si="4"/>
        <v>2004</v>
      </c>
      <c r="J95">
        <f t="shared" si="4"/>
        <v>2010</v>
      </c>
      <c r="K95">
        <f t="shared" si="4"/>
        <v>2021</v>
      </c>
      <c r="L95">
        <f t="shared" si="5"/>
        <v>1987</v>
      </c>
      <c r="M95">
        <f t="shared" si="5"/>
        <v>1961</v>
      </c>
      <c r="N95">
        <f t="shared" si="5"/>
        <v>2016</v>
      </c>
      <c r="O95">
        <f t="shared" si="5"/>
        <v>1991</v>
      </c>
      <c r="P95">
        <f t="shared" si="5"/>
        <v>2004</v>
      </c>
      <c r="Q95">
        <f t="shared" si="5"/>
        <v>2009</v>
      </c>
      <c r="R95">
        <f t="shared" si="5"/>
        <v>1981</v>
      </c>
      <c r="S95" s="23" t="s">
        <v>36</v>
      </c>
      <c r="T95" s="21">
        <f t="shared" si="2"/>
        <v>1961</v>
      </c>
      <c r="U95" s="21">
        <f t="shared" si="3"/>
        <v>0.53</v>
      </c>
    </row>
    <row r="96" spans="1:22" x14ac:dyDescent="0.3">
      <c r="A96" s="8">
        <v>14</v>
      </c>
      <c r="B96">
        <f t="shared" si="4"/>
        <v>2003</v>
      </c>
      <c r="C96" s="3">
        <f t="shared" si="4"/>
        <v>2019</v>
      </c>
      <c r="D96">
        <f t="shared" si="4"/>
        <v>2005</v>
      </c>
      <c r="E96">
        <f t="shared" si="4"/>
        <v>2013</v>
      </c>
      <c r="F96" s="4">
        <f t="shared" si="4"/>
        <v>2001</v>
      </c>
      <c r="G96">
        <f t="shared" si="4"/>
        <v>2013</v>
      </c>
      <c r="H96">
        <f t="shared" si="4"/>
        <v>1961</v>
      </c>
      <c r="I96">
        <f t="shared" si="4"/>
        <v>1967</v>
      </c>
      <c r="J96">
        <f t="shared" si="4"/>
        <v>1955</v>
      </c>
      <c r="K96">
        <f t="shared" si="4"/>
        <v>2005</v>
      </c>
      <c r="L96">
        <f t="shared" si="5"/>
        <v>1995</v>
      </c>
      <c r="M96">
        <f t="shared" si="5"/>
        <v>1994</v>
      </c>
      <c r="N96">
        <f t="shared" si="5"/>
        <v>2003</v>
      </c>
      <c r="O96">
        <f t="shared" si="5"/>
        <v>2018</v>
      </c>
      <c r="P96">
        <f t="shared" si="5"/>
        <v>1985</v>
      </c>
      <c r="Q96">
        <f t="shared" si="5"/>
        <v>1963</v>
      </c>
      <c r="R96">
        <f t="shared" si="5"/>
        <v>2002</v>
      </c>
      <c r="S96" s="23" t="s">
        <v>37</v>
      </c>
      <c r="T96" s="21">
        <f t="shared" si="2"/>
        <v>2003</v>
      </c>
      <c r="U96" s="21">
        <f t="shared" si="3"/>
        <v>0.48</v>
      </c>
    </row>
    <row r="97" spans="1:21" x14ac:dyDescent="0.3">
      <c r="A97" s="8">
        <v>15</v>
      </c>
      <c r="B97">
        <f t="shared" si="4"/>
        <v>2002</v>
      </c>
      <c r="C97" s="3">
        <f t="shared" si="4"/>
        <v>2017</v>
      </c>
      <c r="D97">
        <f t="shared" si="4"/>
        <v>2012</v>
      </c>
      <c r="E97">
        <f t="shared" si="4"/>
        <v>2006</v>
      </c>
      <c r="F97" s="4">
        <f t="shared" si="4"/>
        <v>1996</v>
      </c>
      <c r="G97">
        <f t="shared" si="4"/>
        <v>1992</v>
      </c>
      <c r="H97">
        <f t="shared" si="4"/>
        <v>2000</v>
      </c>
      <c r="I97">
        <f t="shared" si="4"/>
        <v>1989</v>
      </c>
      <c r="J97">
        <f t="shared" si="4"/>
        <v>1963</v>
      </c>
      <c r="K97">
        <f t="shared" si="4"/>
        <v>1986</v>
      </c>
      <c r="L97">
        <f t="shared" si="5"/>
        <v>2001</v>
      </c>
      <c r="M97">
        <f t="shared" si="5"/>
        <v>1994</v>
      </c>
      <c r="N97">
        <f t="shared" si="5"/>
        <v>2008</v>
      </c>
      <c r="O97">
        <f t="shared" si="5"/>
        <v>2019</v>
      </c>
      <c r="P97">
        <f t="shared" si="5"/>
        <v>1952</v>
      </c>
      <c r="Q97">
        <f t="shared" si="5"/>
        <v>1983</v>
      </c>
      <c r="R97">
        <f t="shared" si="5"/>
        <v>1947</v>
      </c>
      <c r="S97" s="23" t="s">
        <v>38</v>
      </c>
      <c r="T97" s="21">
        <f t="shared" si="2"/>
        <v>2002</v>
      </c>
      <c r="U97" s="21">
        <f t="shared" si="3"/>
        <v>0.47</v>
      </c>
    </row>
    <row r="98" spans="1:21" x14ac:dyDescent="0.3">
      <c r="A98" s="8">
        <v>16</v>
      </c>
      <c r="B98">
        <f t="shared" si="4"/>
        <v>2009</v>
      </c>
      <c r="C98" s="3">
        <f t="shared" si="4"/>
        <v>2021</v>
      </c>
      <c r="D98">
        <f t="shared" si="4"/>
        <v>1995</v>
      </c>
      <c r="E98">
        <f t="shared" si="4"/>
        <v>2016</v>
      </c>
      <c r="F98" s="4">
        <f t="shared" si="4"/>
        <v>1968</v>
      </c>
      <c r="G98">
        <f t="shared" si="4"/>
        <v>2020</v>
      </c>
      <c r="H98">
        <f t="shared" si="4"/>
        <v>1995</v>
      </c>
      <c r="I98">
        <f t="shared" si="4"/>
        <v>2010</v>
      </c>
      <c r="J98">
        <f t="shared" si="4"/>
        <v>1977</v>
      </c>
      <c r="K98">
        <f t="shared" si="4"/>
        <v>1961</v>
      </c>
      <c r="L98">
        <f t="shared" si="5"/>
        <v>1996</v>
      </c>
      <c r="M98">
        <f t="shared" si="5"/>
        <v>1994</v>
      </c>
      <c r="N98">
        <f t="shared" si="5"/>
        <v>1966</v>
      </c>
      <c r="O98">
        <f t="shared" si="5"/>
        <v>2014</v>
      </c>
      <c r="P98">
        <f t="shared" si="5"/>
        <v>2014</v>
      </c>
      <c r="Q98">
        <f t="shared" si="5"/>
        <v>1964</v>
      </c>
      <c r="R98">
        <f t="shared" si="5"/>
        <v>1947</v>
      </c>
      <c r="S98" s="23" t="s">
        <v>39</v>
      </c>
      <c r="T98" s="21">
        <f t="shared" si="2"/>
        <v>2009</v>
      </c>
      <c r="U98" s="21">
        <f t="shared" si="3"/>
        <v>0.46</v>
      </c>
    </row>
    <row r="99" spans="1:21" x14ac:dyDescent="0.3">
      <c r="A99" s="8">
        <v>17</v>
      </c>
      <c r="B99">
        <f t="shared" si="4"/>
        <v>2008</v>
      </c>
      <c r="C99" s="3">
        <f t="shared" si="4"/>
        <v>1961</v>
      </c>
      <c r="D99">
        <f t="shared" si="4"/>
        <v>2019</v>
      </c>
      <c r="E99">
        <f t="shared" si="4"/>
        <v>2016</v>
      </c>
      <c r="F99" s="4">
        <f t="shared" si="4"/>
        <v>2021</v>
      </c>
      <c r="G99">
        <f t="shared" si="4"/>
        <v>1971</v>
      </c>
      <c r="H99">
        <f t="shared" si="4"/>
        <v>1964</v>
      </c>
      <c r="I99">
        <f t="shared" si="4"/>
        <v>2010</v>
      </c>
      <c r="J99">
        <f t="shared" si="4"/>
        <v>2020</v>
      </c>
      <c r="K99">
        <f t="shared" si="4"/>
        <v>1966</v>
      </c>
      <c r="L99">
        <f t="shared" si="5"/>
        <v>1996</v>
      </c>
      <c r="M99">
        <f t="shared" si="5"/>
        <v>1957</v>
      </c>
      <c r="N99">
        <f t="shared" si="5"/>
        <v>2010</v>
      </c>
      <c r="O99">
        <f t="shared" si="5"/>
        <v>1955</v>
      </c>
      <c r="P99">
        <f t="shared" si="5"/>
        <v>2022</v>
      </c>
      <c r="Q99">
        <f t="shared" si="5"/>
        <v>2019</v>
      </c>
      <c r="R99">
        <f t="shared" si="5"/>
        <v>1995</v>
      </c>
      <c r="S99" s="23" t="s">
        <v>40</v>
      </c>
      <c r="T99" s="21">
        <f t="shared" si="2"/>
        <v>2008</v>
      </c>
      <c r="U99" s="21">
        <f t="shared" si="3"/>
        <v>0.45</v>
      </c>
    </row>
    <row r="100" spans="1:21" x14ac:dyDescent="0.3">
      <c r="A100" s="8">
        <v>18</v>
      </c>
      <c r="B100">
        <f t="shared" si="4"/>
        <v>1990</v>
      </c>
      <c r="C100" s="3">
        <f t="shared" si="4"/>
        <v>1961</v>
      </c>
      <c r="D100">
        <f t="shared" si="4"/>
        <v>1980</v>
      </c>
      <c r="E100">
        <f t="shared" si="4"/>
        <v>2008</v>
      </c>
      <c r="F100" s="4">
        <f t="shared" si="4"/>
        <v>2014</v>
      </c>
      <c r="G100">
        <f t="shared" si="4"/>
        <v>2004</v>
      </c>
      <c r="H100">
        <f t="shared" si="4"/>
        <v>1987</v>
      </c>
      <c r="I100">
        <f t="shared" si="4"/>
        <v>1958</v>
      </c>
      <c r="J100">
        <f t="shared" si="4"/>
        <v>2002</v>
      </c>
      <c r="K100">
        <f t="shared" si="4"/>
        <v>1966</v>
      </c>
      <c r="L100">
        <f t="shared" si="5"/>
        <v>1965</v>
      </c>
      <c r="M100">
        <f t="shared" si="5"/>
        <v>1989</v>
      </c>
      <c r="N100">
        <f t="shared" si="5"/>
        <v>2019</v>
      </c>
      <c r="O100">
        <f t="shared" si="5"/>
        <v>1958</v>
      </c>
      <c r="P100">
        <f t="shared" si="5"/>
        <v>2006</v>
      </c>
      <c r="Q100">
        <f t="shared" si="5"/>
        <v>2002</v>
      </c>
      <c r="R100">
        <f t="shared" si="5"/>
        <v>1965</v>
      </c>
      <c r="S100" s="23" t="s">
        <v>41</v>
      </c>
      <c r="T100" s="21">
        <f t="shared" si="2"/>
        <v>1990</v>
      </c>
      <c r="U100" s="21">
        <f t="shared" si="3"/>
        <v>0.43</v>
      </c>
    </row>
    <row r="101" spans="1:21" x14ac:dyDescent="0.3">
      <c r="A101" s="8">
        <v>19</v>
      </c>
      <c r="B101">
        <f t="shared" si="4"/>
        <v>1997</v>
      </c>
      <c r="C101" s="3">
        <f t="shared" si="4"/>
        <v>1961</v>
      </c>
      <c r="D101">
        <f t="shared" si="4"/>
        <v>2009</v>
      </c>
      <c r="E101">
        <f t="shared" si="4"/>
        <v>1999</v>
      </c>
      <c r="F101" s="4">
        <f t="shared" si="4"/>
        <v>1985</v>
      </c>
      <c r="G101">
        <f t="shared" si="4"/>
        <v>2022</v>
      </c>
      <c r="H101">
        <f t="shared" si="4"/>
        <v>2007</v>
      </c>
      <c r="I101">
        <f t="shared" si="4"/>
        <v>2017</v>
      </c>
      <c r="J101">
        <f t="shared" si="4"/>
        <v>2022</v>
      </c>
      <c r="K101">
        <f t="shared" si="4"/>
        <v>1999</v>
      </c>
      <c r="L101">
        <f t="shared" si="5"/>
        <v>1965</v>
      </c>
      <c r="M101">
        <f t="shared" si="5"/>
        <v>1990</v>
      </c>
      <c r="N101">
        <f t="shared" si="5"/>
        <v>1999</v>
      </c>
      <c r="O101">
        <f t="shared" si="5"/>
        <v>2015</v>
      </c>
      <c r="P101">
        <f t="shared" si="5"/>
        <v>2015</v>
      </c>
      <c r="Q101">
        <f t="shared" si="5"/>
        <v>2007</v>
      </c>
      <c r="R101">
        <f t="shared" si="5"/>
        <v>2021</v>
      </c>
      <c r="S101" s="23" t="s">
        <v>42</v>
      </c>
      <c r="T101" s="21">
        <f t="shared" si="2"/>
        <v>1997</v>
      </c>
      <c r="U101" s="21">
        <f t="shared" si="3"/>
        <v>0.41</v>
      </c>
    </row>
    <row r="102" spans="1:21" x14ac:dyDescent="0.3">
      <c r="A102" s="8">
        <v>20</v>
      </c>
      <c r="B102">
        <f t="shared" si="4"/>
        <v>1983</v>
      </c>
      <c r="C102" s="3">
        <f t="shared" si="4"/>
        <v>2016</v>
      </c>
      <c r="D102">
        <f t="shared" si="4"/>
        <v>2001</v>
      </c>
      <c r="E102">
        <f t="shared" si="4"/>
        <v>1975</v>
      </c>
      <c r="F102" s="4">
        <f t="shared" si="4"/>
        <v>1952</v>
      </c>
      <c r="G102">
        <f t="shared" si="4"/>
        <v>2017</v>
      </c>
      <c r="H102">
        <f t="shared" si="4"/>
        <v>2022</v>
      </c>
      <c r="I102">
        <f t="shared" si="4"/>
        <v>1945</v>
      </c>
      <c r="J102">
        <f t="shared" si="4"/>
        <v>2006</v>
      </c>
      <c r="K102">
        <f t="shared" si="4"/>
        <v>2014</v>
      </c>
      <c r="L102">
        <f t="shared" si="5"/>
        <v>1952</v>
      </c>
      <c r="M102">
        <f t="shared" si="5"/>
        <v>2013</v>
      </c>
      <c r="N102">
        <f t="shared" si="5"/>
        <v>2021</v>
      </c>
      <c r="O102">
        <f t="shared" si="5"/>
        <v>1966</v>
      </c>
      <c r="P102">
        <f t="shared" si="5"/>
        <v>1954</v>
      </c>
      <c r="Q102">
        <f t="shared" si="5"/>
        <v>1960</v>
      </c>
      <c r="R102">
        <f t="shared" si="5"/>
        <v>1978</v>
      </c>
      <c r="S102" s="23" t="s">
        <v>43</v>
      </c>
      <c r="T102" s="21">
        <f t="shared" si="2"/>
        <v>1983</v>
      </c>
      <c r="U102" s="21">
        <f t="shared" si="3"/>
        <v>0.39</v>
      </c>
    </row>
  </sheetData>
  <mergeCells count="1">
    <mergeCell ref="S82:U82"/>
  </mergeCells>
  <conditionalFormatting sqref="B2:B80">
    <cfRule type="colorScale" priority="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:G80">
    <cfRule type="colorScale" priority="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2:H80">
    <cfRule type="colorScale" priority="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2:I80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2:J80">
    <cfRule type="colorScale" priority="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2:K80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2:L80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2:M80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:N80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2:O80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2:P80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2:Q80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2:T80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:C80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:D80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:E80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2:F80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3:R102">
    <cfRule type="cellIs" dxfId="3" priority="1" operator="equal">
      <formula>2022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2"/>
  <sheetViews>
    <sheetView topLeftCell="P67" workbookViewId="0">
      <selection activeCell="S83" sqref="S83"/>
    </sheetView>
  </sheetViews>
  <sheetFormatPr baseColWidth="10" defaultRowHeight="14.4" x14ac:dyDescent="0.3"/>
  <cols>
    <col min="1" max="1" width="6.77734375" customWidth="1"/>
    <col min="2" max="18" width="6.6640625" customWidth="1"/>
    <col min="19" max="21" width="4.77734375" customWidth="1"/>
  </cols>
  <sheetData>
    <row r="1" spans="1:18" x14ac:dyDescent="0.3">
      <c r="A1" s="10" t="s">
        <v>14</v>
      </c>
      <c r="B1" s="9" t="s">
        <v>0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</v>
      </c>
      <c r="H1" s="9" t="s">
        <v>2</v>
      </c>
      <c r="I1" s="9" t="s">
        <v>3</v>
      </c>
      <c r="J1" s="9" t="s">
        <v>4</v>
      </c>
      <c r="K1" s="9" t="s">
        <v>5</v>
      </c>
      <c r="L1" s="9" t="s">
        <v>6</v>
      </c>
      <c r="M1" s="9" t="s">
        <v>7</v>
      </c>
      <c r="N1" s="9" t="s">
        <v>8</v>
      </c>
      <c r="O1" s="9" t="s">
        <v>9</v>
      </c>
      <c r="P1" s="9" t="s">
        <v>10</v>
      </c>
      <c r="Q1" s="9" t="s">
        <v>11</v>
      </c>
      <c r="R1" s="9" t="s">
        <v>12</v>
      </c>
    </row>
    <row r="2" spans="1:18" x14ac:dyDescent="0.3">
      <c r="A2">
        <v>1944</v>
      </c>
      <c r="B2">
        <v>-0.36</v>
      </c>
      <c r="C2" s="3">
        <v>-0.24</v>
      </c>
      <c r="D2">
        <v>0.19</v>
      </c>
      <c r="E2">
        <v>-0.54</v>
      </c>
      <c r="F2" s="4">
        <v>-0.98</v>
      </c>
      <c r="G2">
        <v>0.05</v>
      </c>
      <c r="H2">
        <v>-1.04</v>
      </c>
      <c r="I2">
        <v>0.21</v>
      </c>
      <c r="J2">
        <v>1.44</v>
      </c>
      <c r="K2">
        <v>-0.36</v>
      </c>
      <c r="L2">
        <v>-0.41</v>
      </c>
      <c r="M2">
        <v>-0.21</v>
      </c>
      <c r="N2">
        <v>-0.76</v>
      </c>
      <c r="O2">
        <v>-0.67</v>
      </c>
      <c r="P2">
        <v>-0.47</v>
      </c>
      <c r="Q2">
        <v>-0.92</v>
      </c>
      <c r="R2">
        <v>-1.65</v>
      </c>
    </row>
    <row r="3" spans="1:18" x14ac:dyDescent="0.3">
      <c r="A3">
        <v>1945</v>
      </c>
      <c r="B3">
        <v>0.06</v>
      </c>
      <c r="C3" s="3">
        <v>-0.08</v>
      </c>
      <c r="D3">
        <v>0.73</v>
      </c>
      <c r="E3">
        <v>-0.66</v>
      </c>
      <c r="F3" s="4">
        <v>0.84</v>
      </c>
      <c r="G3">
        <v>-1.69</v>
      </c>
      <c r="H3">
        <v>0.18</v>
      </c>
      <c r="I3">
        <v>1.4</v>
      </c>
      <c r="J3">
        <v>2.69</v>
      </c>
      <c r="K3">
        <v>-0.23</v>
      </c>
      <c r="L3">
        <v>-0.1</v>
      </c>
      <c r="M3">
        <v>-0.67</v>
      </c>
      <c r="N3">
        <v>-1.79</v>
      </c>
      <c r="O3">
        <v>0.16</v>
      </c>
      <c r="P3">
        <v>1</v>
      </c>
      <c r="Q3">
        <v>0.42</v>
      </c>
      <c r="R3">
        <v>1.19</v>
      </c>
    </row>
    <row r="4" spans="1:18" x14ac:dyDescent="0.3">
      <c r="A4">
        <v>1946</v>
      </c>
      <c r="B4">
        <v>-0.18</v>
      </c>
      <c r="C4" s="3">
        <v>0.14000000000000001</v>
      </c>
      <c r="D4">
        <v>-0.81</v>
      </c>
      <c r="E4">
        <v>0.17</v>
      </c>
      <c r="F4" s="4">
        <v>-7.0000000000000007E-2</v>
      </c>
      <c r="G4">
        <v>-0.44</v>
      </c>
      <c r="H4">
        <v>0.98</v>
      </c>
      <c r="I4">
        <v>-0.14000000000000001</v>
      </c>
      <c r="J4">
        <v>-1.53</v>
      </c>
      <c r="K4">
        <v>-0.76</v>
      </c>
      <c r="L4">
        <v>-0.15</v>
      </c>
      <c r="M4">
        <v>0.4</v>
      </c>
      <c r="N4">
        <v>-0.44</v>
      </c>
      <c r="O4">
        <v>0.46</v>
      </c>
      <c r="P4">
        <v>0.11</v>
      </c>
      <c r="Q4">
        <v>-0.2</v>
      </c>
      <c r="R4">
        <v>-0.13</v>
      </c>
    </row>
    <row r="5" spans="1:18" x14ac:dyDescent="0.3">
      <c r="A5">
        <v>1947</v>
      </c>
      <c r="B5">
        <v>0.48</v>
      </c>
      <c r="C5" s="3">
        <v>0.82</v>
      </c>
      <c r="D5">
        <v>0.51</v>
      </c>
      <c r="E5">
        <v>-0.18</v>
      </c>
      <c r="F5" s="4">
        <v>0.93</v>
      </c>
      <c r="G5">
        <v>-0.2</v>
      </c>
      <c r="H5">
        <v>0.3</v>
      </c>
      <c r="I5">
        <v>2.42</v>
      </c>
      <c r="J5">
        <v>2.16</v>
      </c>
      <c r="K5">
        <v>-0.5</v>
      </c>
      <c r="L5">
        <v>-0.05</v>
      </c>
      <c r="M5">
        <v>-1.28</v>
      </c>
      <c r="N5">
        <v>0.98</v>
      </c>
      <c r="O5">
        <v>-0.21</v>
      </c>
      <c r="P5">
        <v>-0.54</v>
      </c>
      <c r="Q5">
        <v>2.21</v>
      </c>
      <c r="R5">
        <v>1.1599999999999999</v>
      </c>
    </row>
    <row r="6" spans="1:18" x14ac:dyDescent="0.3">
      <c r="A6">
        <v>1948</v>
      </c>
      <c r="B6">
        <v>0.45</v>
      </c>
      <c r="C6" s="3">
        <v>1.1399999999999999</v>
      </c>
      <c r="D6">
        <v>-0.28999999999999998</v>
      </c>
      <c r="E6">
        <v>0.35</v>
      </c>
      <c r="F6" s="4">
        <v>0.79</v>
      </c>
      <c r="G6">
        <v>1.05</v>
      </c>
      <c r="H6">
        <v>1.36</v>
      </c>
      <c r="I6">
        <v>1.06</v>
      </c>
      <c r="J6">
        <v>-1.45</v>
      </c>
      <c r="K6">
        <v>-0.08</v>
      </c>
      <c r="L6">
        <v>0.6</v>
      </c>
      <c r="M6">
        <v>0.39</v>
      </c>
      <c r="N6">
        <v>0.73</v>
      </c>
      <c r="O6">
        <v>-0.06</v>
      </c>
      <c r="P6">
        <v>-0.63</v>
      </c>
      <c r="Q6">
        <v>1.93</v>
      </c>
      <c r="R6">
        <v>1.0900000000000001</v>
      </c>
    </row>
    <row r="7" spans="1:18" x14ac:dyDescent="0.3">
      <c r="A7">
        <v>1949</v>
      </c>
      <c r="B7">
        <v>7.0000000000000007E-2</v>
      </c>
      <c r="C7" s="3">
        <v>-0.44</v>
      </c>
      <c r="D7">
        <v>-0.23</v>
      </c>
      <c r="E7">
        <v>0.6</v>
      </c>
      <c r="F7" s="4">
        <v>0.44</v>
      </c>
      <c r="G7">
        <v>-0.34</v>
      </c>
      <c r="H7">
        <v>0.38</v>
      </c>
      <c r="I7">
        <v>-1.42</v>
      </c>
      <c r="J7">
        <v>0.2</v>
      </c>
      <c r="K7">
        <v>-0.92</v>
      </c>
      <c r="L7">
        <v>0.03</v>
      </c>
      <c r="M7">
        <v>0.17</v>
      </c>
      <c r="N7">
        <v>2.11</v>
      </c>
      <c r="O7">
        <v>-0.4</v>
      </c>
      <c r="P7">
        <v>1.1200000000000001</v>
      </c>
      <c r="Q7">
        <v>0.72</v>
      </c>
      <c r="R7">
        <v>-0.46</v>
      </c>
    </row>
    <row r="8" spans="1:18" x14ac:dyDescent="0.3">
      <c r="A8">
        <v>1950</v>
      </c>
      <c r="B8">
        <v>-0.12</v>
      </c>
      <c r="C8" s="3">
        <v>0.05</v>
      </c>
      <c r="D8">
        <v>-0.08</v>
      </c>
      <c r="E8">
        <v>-0.35</v>
      </c>
      <c r="F8" s="4">
        <v>-0.19</v>
      </c>
      <c r="G8">
        <v>-0.65</v>
      </c>
      <c r="H8">
        <v>-0.27</v>
      </c>
      <c r="I8">
        <v>1.08</v>
      </c>
      <c r="J8">
        <v>-0.3</v>
      </c>
      <c r="K8">
        <v>-0.32</v>
      </c>
      <c r="L8">
        <v>0.33</v>
      </c>
      <c r="M8">
        <v>0.48</v>
      </c>
      <c r="N8">
        <v>-0.73</v>
      </c>
      <c r="O8">
        <v>-0.81</v>
      </c>
      <c r="P8">
        <v>-0.94</v>
      </c>
      <c r="Q8">
        <v>0.16</v>
      </c>
      <c r="R8">
        <v>0.22</v>
      </c>
    </row>
    <row r="9" spans="1:18" x14ac:dyDescent="0.3">
      <c r="A9">
        <v>1951</v>
      </c>
      <c r="B9">
        <v>-0.01</v>
      </c>
      <c r="C9" s="3">
        <v>0.03</v>
      </c>
      <c r="D9">
        <v>0.41</v>
      </c>
      <c r="E9">
        <v>0.08</v>
      </c>
      <c r="F9" s="4">
        <v>-0.56999999999999995</v>
      </c>
      <c r="G9">
        <v>-0.21</v>
      </c>
      <c r="H9">
        <v>-1.1499999999999999</v>
      </c>
      <c r="I9">
        <v>1.43</v>
      </c>
      <c r="J9">
        <v>0.81</v>
      </c>
      <c r="K9">
        <v>-0.4</v>
      </c>
      <c r="L9">
        <v>0.84</v>
      </c>
      <c r="M9">
        <v>-0.08</v>
      </c>
      <c r="N9">
        <v>-0.13</v>
      </c>
      <c r="O9">
        <v>0.41</v>
      </c>
      <c r="P9">
        <v>-0.85</v>
      </c>
      <c r="Q9">
        <v>-0.36</v>
      </c>
      <c r="R9">
        <v>-0.54</v>
      </c>
    </row>
    <row r="10" spans="1:18" x14ac:dyDescent="0.3">
      <c r="A10">
        <v>1952</v>
      </c>
      <c r="B10">
        <v>0.24</v>
      </c>
      <c r="C10" s="3">
        <v>-0.03</v>
      </c>
      <c r="D10">
        <v>0.16</v>
      </c>
      <c r="E10">
        <v>0</v>
      </c>
      <c r="F10" s="4">
        <v>0.89</v>
      </c>
      <c r="G10">
        <v>-1.59</v>
      </c>
      <c r="H10">
        <v>-0.09</v>
      </c>
      <c r="I10">
        <v>1.63</v>
      </c>
      <c r="J10">
        <v>-0.8</v>
      </c>
      <c r="K10">
        <v>0.23</v>
      </c>
      <c r="L10">
        <v>0.97</v>
      </c>
      <c r="M10">
        <v>0.49</v>
      </c>
      <c r="N10">
        <v>7.0000000000000007E-2</v>
      </c>
      <c r="O10">
        <v>-0.56000000000000005</v>
      </c>
      <c r="P10">
        <v>1.53</v>
      </c>
      <c r="Q10">
        <v>0.52</v>
      </c>
      <c r="R10">
        <v>0.69</v>
      </c>
    </row>
    <row r="11" spans="1:18" x14ac:dyDescent="0.3">
      <c r="A11">
        <v>1953</v>
      </c>
      <c r="B11">
        <v>-0.06</v>
      </c>
      <c r="C11" s="3">
        <v>-0.78</v>
      </c>
      <c r="D11">
        <v>0.62</v>
      </c>
      <c r="E11">
        <v>0.26</v>
      </c>
      <c r="F11" s="4">
        <v>-0.51</v>
      </c>
      <c r="G11">
        <v>-0.14000000000000001</v>
      </c>
      <c r="H11">
        <v>-1.59</v>
      </c>
      <c r="I11">
        <v>-0.91</v>
      </c>
      <c r="J11">
        <v>0.66</v>
      </c>
      <c r="K11">
        <v>1.61</v>
      </c>
      <c r="L11">
        <v>-0.34</v>
      </c>
      <c r="M11">
        <v>0.25</v>
      </c>
      <c r="N11">
        <v>0.4</v>
      </c>
      <c r="O11">
        <v>0.13</v>
      </c>
      <c r="P11">
        <v>-1.3</v>
      </c>
      <c r="Q11">
        <v>0.48</v>
      </c>
      <c r="R11">
        <v>-0.72</v>
      </c>
    </row>
    <row r="12" spans="1:18" x14ac:dyDescent="0.3">
      <c r="A12">
        <v>1954</v>
      </c>
      <c r="B12">
        <v>-0.48</v>
      </c>
      <c r="C12" s="3">
        <v>-1.38</v>
      </c>
      <c r="D12">
        <v>-0.61</v>
      </c>
      <c r="E12">
        <v>-0.28999999999999998</v>
      </c>
      <c r="F12" s="4">
        <v>-0.16</v>
      </c>
      <c r="G12">
        <v>-1.3</v>
      </c>
      <c r="H12">
        <v>-2.14</v>
      </c>
      <c r="I12">
        <v>-0.77</v>
      </c>
      <c r="J12">
        <v>-1.96</v>
      </c>
      <c r="K12">
        <v>0.46</v>
      </c>
      <c r="L12">
        <v>-0.44</v>
      </c>
      <c r="M12">
        <v>-0.28000000000000003</v>
      </c>
      <c r="N12">
        <v>-0.56999999999999995</v>
      </c>
      <c r="O12">
        <v>-0.06</v>
      </c>
      <c r="P12">
        <v>1.29</v>
      </c>
      <c r="Q12">
        <v>-0.75</v>
      </c>
      <c r="R12">
        <v>-1.1000000000000001</v>
      </c>
    </row>
    <row r="13" spans="1:18" x14ac:dyDescent="0.3">
      <c r="A13">
        <v>1955</v>
      </c>
      <c r="B13">
        <v>0.36</v>
      </c>
      <c r="C13" s="3">
        <v>0.39</v>
      </c>
      <c r="D13">
        <v>1.0900000000000001</v>
      </c>
      <c r="E13">
        <v>0.09</v>
      </c>
      <c r="F13" s="4">
        <v>-0.04</v>
      </c>
      <c r="G13">
        <v>0.66</v>
      </c>
      <c r="H13">
        <v>0.92</v>
      </c>
      <c r="I13">
        <v>-0.4</v>
      </c>
      <c r="J13">
        <v>0.97</v>
      </c>
      <c r="K13">
        <v>1.85</v>
      </c>
      <c r="L13">
        <v>0.53</v>
      </c>
      <c r="M13">
        <v>-0.35</v>
      </c>
      <c r="N13">
        <v>0.11</v>
      </c>
      <c r="O13">
        <v>0.48</v>
      </c>
      <c r="P13">
        <v>-1</v>
      </c>
      <c r="Q13">
        <v>0.28999999999999998</v>
      </c>
      <c r="R13">
        <v>0.57999999999999996</v>
      </c>
    </row>
    <row r="14" spans="1:18" x14ac:dyDescent="0.3">
      <c r="A14">
        <v>1956</v>
      </c>
      <c r="B14">
        <v>-0.37</v>
      </c>
      <c r="C14" s="3">
        <v>-0.86</v>
      </c>
      <c r="D14">
        <v>-0.18</v>
      </c>
      <c r="E14">
        <v>-0.32</v>
      </c>
      <c r="F14" s="4">
        <v>-0.23</v>
      </c>
      <c r="G14">
        <v>-0.62</v>
      </c>
      <c r="H14">
        <v>-0.68</v>
      </c>
      <c r="I14">
        <v>-1.36</v>
      </c>
      <c r="J14">
        <v>-0.94</v>
      </c>
      <c r="K14">
        <v>-0.22</v>
      </c>
      <c r="L14">
        <v>0.26</v>
      </c>
      <c r="M14">
        <v>7.0000000000000007E-2</v>
      </c>
      <c r="N14">
        <v>-0.72</v>
      </c>
      <c r="O14">
        <v>-0.33</v>
      </c>
      <c r="P14">
        <v>0.34</v>
      </c>
      <c r="Q14">
        <v>-0.56000000000000005</v>
      </c>
      <c r="R14">
        <v>-0.76</v>
      </c>
    </row>
    <row r="15" spans="1:18" x14ac:dyDescent="0.3">
      <c r="A15">
        <v>1957</v>
      </c>
      <c r="B15">
        <v>0.1</v>
      </c>
      <c r="C15" s="3">
        <v>0.43</v>
      </c>
      <c r="D15">
        <v>0.05</v>
      </c>
      <c r="E15">
        <v>0.68</v>
      </c>
      <c r="F15" s="4">
        <v>-0.57999999999999996</v>
      </c>
      <c r="G15">
        <v>-1.23</v>
      </c>
      <c r="H15">
        <v>0.91</v>
      </c>
      <c r="I15">
        <v>1.66</v>
      </c>
      <c r="J15">
        <v>-0.33</v>
      </c>
      <c r="K15">
        <v>-0.14000000000000001</v>
      </c>
      <c r="L15">
        <v>0.51</v>
      </c>
      <c r="M15">
        <v>1.44</v>
      </c>
      <c r="N15">
        <v>-0.22</v>
      </c>
      <c r="O15">
        <v>0.81</v>
      </c>
      <c r="P15">
        <v>-1.29</v>
      </c>
      <c r="Q15">
        <v>-0.28000000000000003</v>
      </c>
      <c r="R15">
        <v>-0.42</v>
      </c>
    </row>
    <row r="16" spans="1:18" x14ac:dyDescent="0.3">
      <c r="A16">
        <v>1958</v>
      </c>
      <c r="B16">
        <v>0.34</v>
      </c>
      <c r="C16" s="3">
        <v>0.61</v>
      </c>
      <c r="D16">
        <v>0.33</v>
      </c>
      <c r="E16">
        <v>0.54</v>
      </c>
      <c r="F16" s="4">
        <v>-0.04</v>
      </c>
      <c r="G16">
        <v>-0.47</v>
      </c>
      <c r="H16">
        <v>0.59</v>
      </c>
      <c r="I16">
        <v>1.79</v>
      </c>
      <c r="J16">
        <v>0.1</v>
      </c>
      <c r="K16">
        <v>1.03</v>
      </c>
      <c r="L16">
        <v>-0.08</v>
      </c>
      <c r="M16">
        <v>-0.24</v>
      </c>
      <c r="N16">
        <v>0.91</v>
      </c>
      <c r="O16">
        <v>0.87</v>
      </c>
      <c r="P16">
        <v>0.53</v>
      </c>
      <c r="Q16">
        <v>-0.89</v>
      </c>
      <c r="R16">
        <v>0.22</v>
      </c>
    </row>
    <row r="17" spans="1:18" x14ac:dyDescent="0.3">
      <c r="A17">
        <v>1959</v>
      </c>
      <c r="B17">
        <v>-0.08</v>
      </c>
      <c r="C17" s="3">
        <v>-0.09</v>
      </c>
      <c r="D17">
        <v>0.02</v>
      </c>
      <c r="E17">
        <v>-0.23</v>
      </c>
      <c r="F17" s="4">
        <v>-0.05</v>
      </c>
      <c r="G17">
        <v>0.33</v>
      </c>
      <c r="H17">
        <v>-0.44</v>
      </c>
      <c r="I17">
        <v>-0.23</v>
      </c>
      <c r="J17">
        <v>0.37</v>
      </c>
      <c r="K17">
        <v>-0.06</v>
      </c>
      <c r="L17">
        <v>-0.28000000000000003</v>
      </c>
      <c r="M17">
        <v>-0.63</v>
      </c>
      <c r="N17">
        <v>0.25</v>
      </c>
      <c r="O17">
        <v>-0.31</v>
      </c>
      <c r="P17">
        <v>0.08</v>
      </c>
      <c r="Q17">
        <v>-0.67</v>
      </c>
      <c r="R17">
        <v>0.48</v>
      </c>
    </row>
    <row r="18" spans="1:18" x14ac:dyDescent="0.3">
      <c r="A18">
        <v>1960</v>
      </c>
      <c r="B18">
        <v>0.37</v>
      </c>
      <c r="C18" s="3">
        <v>1.27</v>
      </c>
      <c r="D18">
        <v>0.13</v>
      </c>
      <c r="E18">
        <v>0.09</v>
      </c>
      <c r="F18" s="4">
        <v>0.1</v>
      </c>
      <c r="G18">
        <v>0.79</v>
      </c>
      <c r="H18">
        <v>2.1800000000000002</v>
      </c>
      <c r="I18">
        <v>0.89</v>
      </c>
      <c r="J18">
        <v>0.03</v>
      </c>
      <c r="K18">
        <v>0.34</v>
      </c>
      <c r="L18">
        <v>0.06</v>
      </c>
      <c r="M18">
        <v>-0.32</v>
      </c>
      <c r="N18">
        <v>0.38</v>
      </c>
      <c r="O18">
        <v>0.22</v>
      </c>
      <c r="P18">
        <v>0.33</v>
      </c>
      <c r="Q18">
        <v>1.04</v>
      </c>
      <c r="R18">
        <v>-1.04</v>
      </c>
    </row>
    <row r="19" spans="1:18" x14ac:dyDescent="0.3">
      <c r="A19">
        <v>1961</v>
      </c>
      <c r="B19">
        <v>0.98</v>
      </c>
      <c r="C19" s="3">
        <v>1.44</v>
      </c>
      <c r="D19">
        <v>1.23</v>
      </c>
      <c r="E19">
        <v>1</v>
      </c>
      <c r="F19" s="4">
        <v>0.66</v>
      </c>
      <c r="G19">
        <v>-0.38</v>
      </c>
      <c r="H19">
        <v>2.25</v>
      </c>
      <c r="I19">
        <v>2.57</v>
      </c>
      <c r="J19">
        <v>2.2000000000000002</v>
      </c>
      <c r="K19">
        <v>1.6</v>
      </c>
      <c r="L19">
        <v>0.17</v>
      </c>
      <c r="M19">
        <v>0.99</v>
      </c>
      <c r="N19">
        <v>1.79</v>
      </c>
      <c r="O19">
        <v>0.27</v>
      </c>
      <c r="P19">
        <v>-0.21</v>
      </c>
      <c r="Q19">
        <v>-0.41</v>
      </c>
      <c r="R19">
        <v>2.68</v>
      </c>
    </row>
    <row r="20" spans="1:18" x14ac:dyDescent="0.3">
      <c r="A20">
        <v>1962</v>
      </c>
      <c r="B20">
        <v>0.35</v>
      </c>
      <c r="C20" s="3">
        <v>0.61</v>
      </c>
      <c r="D20">
        <v>0.65</v>
      </c>
      <c r="E20">
        <v>0.67</v>
      </c>
      <c r="F20" s="4">
        <v>-0.43</v>
      </c>
      <c r="G20">
        <v>0.19</v>
      </c>
      <c r="H20">
        <v>0.28999999999999998</v>
      </c>
      <c r="I20">
        <v>1.46</v>
      </c>
      <c r="J20">
        <v>0.9</v>
      </c>
      <c r="K20">
        <v>0.85</v>
      </c>
      <c r="L20">
        <v>0.26</v>
      </c>
      <c r="M20">
        <v>0.65</v>
      </c>
      <c r="N20">
        <v>1.01</v>
      </c>
      <c r="O20">
        <v>0.39</v>
      </c>
      <c r="P20">
        <v>-0.32</v>
      </c>
      <c r="Q20">
        <v>-1.1599999999999999</v>
      </c>
      <c r="R20">
        <v>0.23</v>
      </c>
    </row>
    <row r="21" spans="1:18" x14ac:dyDescent="0.3">
      <c r="A21">
        <v>1963</v>
      </c>
      <c r="B21">
        <v>0.19</v>
      </c>
      <c r="C21" s="3">
        <v>1.08</v>
      </c>
      <c r="D21">
        <v>-0.04</v>
      </c>
      <c r="E21">
        <v>-0.33</v>
      </c>
      <c r="F21" s="4">
        <v>0.47</v>
      </c>
      <c r="G21">
        <v>0.47</v>
      </c>
      <c r="H21">
        <v>0.24</v>
      </c>
      <c r="I21">
        <v>2.58</v>
      </c>
      <c r="J21">
        <v>1.1299999999999999</v>
      </c>
      <c r="K21">
        <v>-0.73</v>
      </c>
      <c r="L21">
        <v>-0.45</v>
      </c>
      <c r="M21">
        <v>0.62</v>
      </c>
      <c r="N21">
        <v>-0.59</v>
      </c>
      <c r="O21">
        <v>-0.84</v>
      </c>
      <c r="P21">
        <v>0.63</v>
      </c>
      <c r="Q21">
        <v>1.52</v>
      </c>
      <c r="R21">
        <v>-0.48</v>
      </c>
    </row>
    <row r="22" spans="1:18" x14ac:dyDescent="0.3">
      <c r="A22">
        <v>1964</v>
      </c>
      <c r="B22">
        <v>0.5</v>
      </c>
      <c r="C22" s="3">
        <v>1.04</v>
      </c>
      <c r="D22">
        <v>0.63</v>
      </c>
      <c r="E22">
        <v>0.49</v>
      </c>
      <c r="F22" s="4">
        <v>0.21</v>
      </c>
      <c r="G22">
        <v>-0.11</v>
      </c>
      <c r="H22">
        <v>1.84</v>
      </c>
      <c r="I22">
        <v>1.68</v>
      </c>
      <c r="J22">
        <v>-0.53</v>
      </c>
      <c r="K22">
        <v>2.38</v>
      </c>
      <c r="L22">
        <v>0.23</v>
      </c>
      <c r="M22">
        <v>0.47</v>
      </c>
      <c r="N22">
        <v>0.3</v>
      </c>
      <c r="O22">
        <v>0.74</v>
      </c>
      <c r="P22">
        <v>0.31</v>
      </c>
      <c r="Q22">
        <v>1.5</v>
      </c>
      <c r="R22">
        <v>-1.1399999999999999</v>
      </c>
    </row>
    <row r="23" spans="1:18" x14ac:dyDescent="0.3">
      <c r="A23">
        <v>1965</v>
      </c>
      <c r="B23">
        <v>0.1</v>
      </c>
      <c r="C23" s="3">
        <v>0.43</v>
      </c>
      <c r="D23">
        <v>0.37</v>
      </c>
      <c r="E23">
        <v>-0.28999999999999998</v>
      </c>
      <c r="F23" s="4">
        <v>-0.05</v>
      </c>
      <c r="G23">
        <v>-1.34</v>
      </c>
      <c r="H23">
        <v>0.46</v>
      </c>
      <c r="I23">
        <v>2.2200000000000002</v>
      </c>
      <c r="J23">
        <v>-0.3</v>
      </c>
      <c r="K23">
        <v>0.74</v>
      </c>
      <c r="L23">
        <v>0.84</v>
      </c>
      <c r="M23">
        <v>-0.59</v>
      </c>
      <c r="N23">
        <v>0.23</v>
      </c>
      <c r="O23">
        <v>-0.53</v>
      </c>
      <c r="P23">
        <v>-1.1299999999999999</v>
      </c>
      <c r="Q23">
        <v>0.12</v>
      </c>
      <c r="R23">
        <v>0.85</v>
      </c>
    </row>
    <row r="24" spans="1:18" x14ac:dyDescent="0.3">
      <c r="A24">
        <v>1966</v>
      </c>
      <c r="B24">
        <v>0.79</v>
      </c>
      <c r="C24" s="3">
        <v>1.96</v>
      </c>
      <c r="D24">
        <v>1.1299999999999999</v>
      </c>
      <c r="E24">
        <v>0.46</v>
      </c>
      <c r="F24" s="4">
        <v>-0.27</v>
      </c>
      <c r="G24">
        <v>2.3199999999999998</v>
      </c>
      <c r="H24">
        <v>2.72</v>
      </c>
      <c r="I24">
        <v>0.9</v>
      </c>
      <c r="J24">
        <v>2.38</v>
      </c>
      <c r="K24">
        <v>0.79</v>
      </c>
      <c r="L24">
        <v>0.33</v>
      </c>
      <c r="M24">
        <v>-0.9</v>
      </c>
      <c r="N24">
        <v>1.49</v>
      </c>
      <c r="O24">
        <v>0.78</v>
      </c>
      <c r="P24">
        <v>-0.04</v>
      </c>
      <c r="Q24">
        <v>-0.92</v>
      </c>
      <c r="R24">
        <v>0.17</v>
      </c>
    </row>
    <row r="25" spans="1:18" x14ac:dyDescent="0.3">
      <c r="A25">
        <v>1967</v>
      </c>
      <c r="B25">
        <v>-0.11</v>
      </c>
      <c r="C25" s="3">
        <v>0.91</v>
      </c>
      <c r="D25">
        <v>-0.69</v>
      </c>
      <c r="E25">
        <v>0.36</v>
      </c>
      <c r="F25" s="4">
        <v>-0.91</v>
      </c>
      <c r="G25">
        <v>1.59</v>
      </c>
      <c r="H25">
        <v>-0.33</v>
      </c>
      <c r="I25">
        <v>1.74</v>
      </c>
      <c r="J25">
        <v>-1.34</v>
      </c>
      <c r="K25">
        <v>-0.73</v>
      </c>
      <c r="L25">
        <v>-0.01</v>
      </c>
      <c r="M25">
        <v>0.47</v>
      </c>
      <c r="N25">
        <v>0.94</v>
      </c>
      <c r="O25">
        <v>-0.33</v>
      </c>
      <c r="P25">
        <v>-0.94</v>
      </c>
      <c r="Q25">
        <v>-1.42</v>
      </c>
      <c r="R25">
        <v>-0.34</v>
      </c>
    </row>
    <row r="26" spans="1:18" x14ac:dyDescent="0.3">
      <c r="A26">
        <v>1968</v>
      </c>
      <c r="B26">
        <v>0.01</v>
      </c>
      <c r="C26" s="3">
        <v>-0.79</v>
      </c>
      <c r="D26">
        <v>-0.01</v>
      </c>
      <c r="E26">
        <v>0.18</v>
      </c>
      <c r="F26" s="4">
        <v>0.83</v>
      </c>
      <c r="G26">
        <v>-0.48</v>
      </c>
      <c r="H26">
        <v>-0.1</v>
      </c>
      <c r="I26">
        <v>-1.81</v>
      </c>
      <c r="J26">
        <v>0.12</v>
      </c>
      <c r="K26">
        <v>-0.41</v>
      </c>
      <c r="L26">
        <v>0.25</v>
      </c>
      <c r="M26">
        <v>0.18</v>
      </c>
      <c r="N26">
        <v>-0.16</v>
      </c>
      <c r="O26">
        <v>0.61</v>
      </c>
      <c r="P26">
        <v>2.04</v>
      </c>
      <c r="Q26">
        <v>7.0000000000000007E-2</v>
      </c>
      <c r="R26">
        <v>0.42</v>
      </c>
    </row>
    <row r="27" spans="1:18" x14ac:dyDescent="0.3">
      <c r="A27">
        <v>1969</v>
      </c>
      <c r="B27">
        <v>0.3</v>
      </c>
      <c r="C27" s="3">
        <v>1.72</v>
      </c>
      <c r="D27">
        <v>-0.45</v>
      </c>
      <c r="E27">
        <v>0.32</v>
      </c>
      <c r="F27" s="4">
        <v>-0.32</v>
      </c>
      <c r="G27">
        <v>1.91</v>
      </c>
      <c r="H27">
        <v>1.39</v>
      </c>
      <c r="I27">
        <v>1.87</v>
      </c>
      <c r="J27">
        <v>-0.95</v>
      </c>
      <c r="K27">
        <v>0.02</v>
      </c>
      <c r="L27">
        <v>-0.39</v>
      </c>
      <c r="M27">
        <v>1.37</v>
      </c>
      <c r="N27">
        <v>0.31</v>
      </c>
      <c r="O27">
        <v>-0.73</v>
      </c>
      <c r="P27">
        <v>-0.45</v>
      </c>
      <c r="Q27">
        <v>0.8</v>
      </c>
      <c r="R27">
        <v>-1.29</v>
      </c>
    </row>
    <row r="28" spans="1:18" x14ac:dyDescent="0.3">
      <c r="A28">
        <v>1970</v>
      </c>
      <c r="B28">
        <v>0.32</v>
      </c>
      <c r="C28" s="3">
        <v>0.46</v>
      </c>
      <c r="D28">
        <v>0.84</v>
      </c>
      <c r="E28">
        <v>0.39</v>
      </c>
      <c r="F28" s="4">
        <v>-0.4</v>
      </c>
      <c r="G28">
        <v>1.43</v>
      </c>
      <c r="H28">
        <v>0.11</v>
      </c>
      <c r="I28">
        <v>-0.18</v>
      </c>
      <c r="J28">
        <v>1.57</v>
      </c>
      <c r="K28">
        <v>1.18</v>
      </c>
      <c r="L28">
        <v>-0.16</v>
      </c>
      <c r="M28">
        <v>0.59</v>
      </c>
      <c r="N28">
        <v>0.27</v>
      </c>
      <c r="O28">
        <v>0.32</v>
      </c>
      <c r="P28">
        <v>-0.36</v>
      </c>
      <c r="Q28">
        <v>-0.2</v>
      </c>
      <c r="R28">
        <v>-0.61</v>
      </c>
    </row>
    <row r="29" spans="1:18" x14ac:dyDescent="0.3">
      <c r="A29">
        <v>1971</v>
      </c>
      <c r="B29">
        <v>-0.46</v>
      </c>
      <c r="C29" s="3">
        <v>-0.48</v>
      </c>
      <c r="D29">
        <v>-0.84</v>
      </c>
      <c r="E29">
        <v>-0.56000000000000005</v>
      </c>
      <c r="F29" s="4">
        <v>0</v>
      </c>
      <c r="G29">
        <v>1.1200000000000001</v>
      </c>
      <c r="H29">
        <v>-1.05</v>
      </c>
      <c r="I29">
        <v>-2.0499999999999998</v>
      </c>
      <c r="J29">
        <v>-1.27</v>
      </c>
      <c r="K29">
        <v>-1.38</v>
      </c>
      <c r="L29">
        <v>-7.0000000000000007E-2</v>
      </c>
      <c r="M29">
        <v>-0.35</v>
      </c>
      <c r="N29">
        <v>-0.95</v>
      </c>
      <c r="O29">
        <v>-0.4</v>
      </c>
      <c r="P29">
        <v>1.93</v>
      </c>
      <c r="Q29">
        <v>-1.1299999999999999</v>
      </c>
      <c r="R29">
        <v>-0.76</v>
      </c>
    </row>
    <row r="30" spans="1:18" x14ac:dyDescent="0.3">
      <c r="A30">
        <v>1972</v>
      </c>
      <c r="B30">
        <v>-0.86</v>
      </c>
      <c r="C30" s="3">
        <v>-1.1599999999999999</v>
      </c>
      <c r="D30">
        <v>-0.7</v>
      </c>
      <c r="E30">
        <v>-0.98</v>
      </c>
      <c r="F30" s="4">
        <v>-0.72</v>
      </c>
      <c r="G30">
        <v>-0.87</v>
      </c>
      <c r="H30">
        <v>-1.1599999999999999</v>
      </c>
      <c r="I30">
        <v>-1.47</v>
      </c>
      <c r="J30">
        <v>-0.47</v>
      </c>
      <c r="K30">
        <v>-0.52</v>
      </c>
      <c r="L30">
        <v>-1.1100000000000001</v>
      </c>
      <c r="M30">
        <v>-1.08</v>
      </c>
      <c r="N30">
        <v>-0.85</v>
      </c>
      <c r="O30">
        <v>-1</v>
      </c>
      <c r="P30">
        <v>-0.36</v>
      </c>
      <c r="Q30">
        <v>-0.56999999999999995</v>
      </c>
      <c r="R30">
        <v>-1.22</v>
      </c>
    </row>
    <row r="31" spans="1:18" x14ac:dyDescent="0.3">
      <c r="A31">
        <v>1973</v>
      </c>
      <c r="B31">
        <v>-0.08</v>
      </c>
      <c r="C31" s="3">
        <v>-0.36</v>
      </c>
      <c r="D31">
        <v>0.47</v>
      </c>
      <c r="E31">
        <v>-0.06</v>
      </c>
      <c r="F31" s="4">
        <v>-0.4</v>
      </c>
      <c r="G31">
        <v>-0.12</v>
      </c>
      <c r="H31">
        <v>-1.42</v>
      </c>
      <c r="I31">
        <v>0.49</v>
      </c>
      <c r="J31">
        <v>0.89</v>
      </c>
      <c r="K31">
        <v>1.04</v>
      </c>
      <c r="L31">
        <v>-0.22</v>
      </c>
      <c r="M31">
        <v>-0.62</v>
      </c>
      <c r="N31">
        <v>0.12</v>
      </c>
      <c r="O31">
        <v>0.49</v>
      </c>
      <c r="P31">
        <v>-0.11</v>
      </c>
      <c r="Q31">
        <v>-7.0000000000000007E-2</v>
      </c>
      <c r="R31">
        <v>-1.01</v>
      </c>
    </row>
    <row r="32" spans="1:18" x14ac:dyDescent="0.3">
      <c r="A32">
        <v>1974</v>
      </c>
      <c r="B32">
        <v>-0.34</v>
      </c>
      <c r="C32" s="3">
        <v>-0.61</v>
      </c>
      <c r="D32">
        <v>-0.4</v>
      </c>
      <c r="E32">
        <v>-0.16</v>
      </c>
      <c r="F32" s="4">
        <v>-0.44</v>
      </c>
      <c r="G32">
        <v>0.91</v>
      </c>
      <c r="H32">
        <v>-0.65</v>
      </c>
      <c r="I32">
        <v>-1.83</v>
      </c>
      <c r="J32">
        <v>-1.48</v>
      </c>
      <c r="K32">
        <v>0.28000000000000003</v>
      </c>
      <c r="L32">
        <v>0.06</v>
      </c>
      <c r="M32">
        <v>-0.03</v>
      </c>
      <c r="N32">
        <v>7.0000000000000007E-2</v>
      </c>
      <c r="O32">
        <v>-0.54</v>
      </c>
      <c r="P32">
        <v>-0.71</v>
      </c>
      <c r="Q32">
        <v>-0.74</v>
      </c>
      <c r="R32">
        <v>0.16</v>
      </c>
    </row>
    <row r="33" spans="1:18" x14ac:dyDescent="0.3">
      <c r="A33">
        <v>1975</v>
      </c>
      <c r="B33">
        <v>0.25</v>
      </c>
      <c r="C33" s="3">
        <v>0.2</v>
      </c>
      <c r="D33">
        <v>-0.35</v>
      </c>
      <c r="E33">
        <v>1.1000000000000001</v>
      </c>
      <c r="F33" s="4">
        <v>0.08</v>
      </c>
      <c r="G33">
        <v>-0.27</v>
      </c>
      <c r="H33">
        <v>0.45</v>
      </c>
      <c r="I33">
        <v>0.49</v>
      </c>
      <c r="J33">
        <v>-0.63</v>
      </c>
      <c r="K33">
        <v>-0.56999999999999995</v>
      </c>
      <c r="L33">
        <v>0.21</v>
      </c>
      <c r="M33">
        <v>2.3199999999999998</v>
      </c>
      <c r="N33">
        <v>0.99</v>
      </c>
      <c r="O33">
        <v>-0.05</v>
      </c>
      <c r="P33">
        <v>0.94</v>
      </c>
      <c r="Q33">
        <v>0.06</v>
      </c>
      <c r="R33">
        <v>-0.72</v>
      </c>
    </row>
    <row r="34" spans="1:18" x14ac:dyDescent="0.3">
      <c r="A34">
        <v>1976</v>
      </c>
      <c r="B34">
        <v>-0.45</v>
      </c>
      <c r="C34" s="3">
        <v>-0.82</v>
      </c>
      <c r="D34">
        <v>-1.1299999999999999</v>
      </c>
      <c r="E34">
        <v>0.99</v>
      </c>
      <c r="F34" s="4">
        <v>-0.79</v>
      </c>
      <c r="G34">
        <v>-0.62</v>
      </c>
      <c r="H34">
        <v>-0.61</v>
      </c>
      <c r="I34">
        <v>-1.1200000000000001</v>
      </c>
      <c r="J34">
        <v>-1.5</v>
      </c>
      <c r="K34">
        <v>-1.83</v>
      </c>
      <c r="L34">
        <v>-0.01</v>
      </c>
      <c r="M34">
        <v>0.42</v>
      </c>
      <c r="N34">
        <v>2.17</v>
      </c>
      <c r="O34">
        <v>0.46</v>
      </c>
      <c r="P34">
        <v>-0.87</v>
      </c>
      <c r="Q34">
        <v>-0.71</v>
      </c>
      <c r="R34">
        <v>-0.79</v>
      </c>
    </row>
    <row r="35" spans="1:18" x14ac:dyDescent="0.3">
      <c r="A35">
        <v>1977</v>
      </c>
      <c r="B35">
        <v>-0.18</v>
      </c>
      <c r="C35" s="3">
        <v>0.4</v>
      </c>
      <c r="D35">
        <v>-0.11</v>
      </c>
      <c r="E35">
        <v>-1.26</v>
      </c>
      <c r="F35" s="4">
        <v>0.21</v>
      </c>
      <c r="G35">
        <v>-0.54</v>
      </c>
      <c r="H35">
        <v>0.3</v>
      </c>
      <c r="I35">
        <v>1.53</v>
      </c>
      <c r="J35">
        <v>0.99</v>
      </c>
      <c r="K35">
        <v>-0.79</v>
      </c>
      <c r="L35">
        <v>-0.54</v>
      </c>
      <c r="M35">
        <v>-1.77</v>
      </c>
      <c r="N35">
        <v>-1.59</v>
      </c>
      <c r="O35">
        <v>-0.5</v>
      </c>
      <c r="P35">
        <v>-0.73</v>
      </c>
      <c r="Q35">
        <v>0.79</v>
      </c>
      <c r="R35">
        <v>0.63</v>
      </c>
    </row>
    <row r="36" spans="1:18" x14ac:dyDescent="0.3">
      <c r="A36">
        <v>1978</v>
      </c>
      <c r="B36">
        <v>0.27</v>
      </c>
      <c r="C36" s="3">
        <v>0.44</v>
      </c>
      <c r="D36">
        <v>-0.45</v>
      </c>
      <c r="E36">
        <v>0.96</v>
      </c>
      <c r="F36" s="4">
        <v>0.39</v>
      </c>
      <c r="G36">
        <v>-0.72</v>
      </c>
      <c r="H36">
        <v>1.61</v>
      </c>
      <c r="I36">
        <v>0.48</v>
      </c>
      <c r="J36">
        <v>-0.35</v>
      </c>
      <c r="K36">
        <v>-0.13</v>
      </c>
      <c r="L36">
        <v>-0.92</v>
      </c>
      <c r="M36">
        <v>1.79</v>
      </c>
      <c r="N36">
        <v>-0.46</v>
      </c>
      <c r="O36">
        <v>1.48</v>
      </c>
      <c r="P36">
        <v>0.06</v>
      </c>
      <c r="Q36">
        <v>0.02</v>
      </c>
      <c r="R36">
        <v>1.1299999999999999</v>
      </c>
    </row>
    <row r="37" spans="1:18" x14ac:dyDescent="0.3">
      <c r="A37">
        <v>1979</v>
      </c>
      <c r="B37">
        <v>0.24</v>
      </c>
      <c r="C37" s="3">
        <v>0.36</v>
      </c>
      <c r="D37">
        <v>0.57999999999999996</v>
      </c>
      <c r="E37">
        <v>-0.39</v>
      </c>
      <c r="F37" s="4">
        <v>0.36</v>
      </c>
      <c r="G37">
        <v>-0.44</v>
      </c>
      <c r="H37">
        <v>2.27</v>
      </c>
      <c r="I37">
        <v>-0.7</v>
      </c>
      <c r="J37">
        <v>0.77</v>
      </c>
      <c r="K37">
        <v>1.05</v>
      </c>
      <c r="L37">
        <v>-0.15</v>
      </c>
      <c r="M37">
        <v>-0.48</v>
      </c>
      <c r="N37">
        <v>-0.32</v>
      </c>
      <c r="O37">
        <v>-0.46</v>
      </c>
      <c r="P37">
        <v>-0.57999999999999996</v>
      </c>
      <c r="Q37">
        <v>0.24</v>
      </c>
      <c r="R37">
        <v>1.46</v>
      </c>
    </row>
    <row r="38" spans="1:18" x14ac:dyDescent="0.3">
      <c r="A38">
        <v>1980</v>
      </c>
      <c r="B38">
        <v>0.37</v>
      </c>
      <c r="C38" s="3">
        <v>0.65</v>
      </c>
      <c r="D38">
        <v>0.84</v>
      </c>
      <c r="E38">
        <v>0.39</v>
      </c>
      <c r="F38" s="4">
        <v>-0.37</v>
      </c>
      <c r="G38">
        <v>0.32</v>
      </c>
      <c r="H38">
        <v>1.01</v>
      </c>
      <c r="I38">
        <v>0.64</v>
      </c>
      <c r="J38">
        <v>1.23</v>
      </c>
      <c r="K38">
        <v>0.74</v>
      </c>
      <c r="L38">
        <v>0.66</v>
      </c>
      <c r="M38">
        <v>0.27</v>
      </c>
      <c r="N38">
        <v>1.1399999999999999</v>
      </c>
      <c r="O38">
        <v>-0.28000000000000003</v>
      </c>
      <c r="P38">
        <v>-0.28000000000000003</v>
      </c>
      <c r="Q38">
        <v>-0.14000000000000001</v>
      </c>
      <c r="R38">
        <v>-0.66</v>
      </c>
    </row>
    <row r="39" spans="1:18" x14ac:dyDescent="0.3">
      <c r="A39">
        <v>1981</v>
      </c>
      <c r="B39">
        <v>-0.04</v>
      </c>
      <c r="C39" s="3">
        <v>-0.12</v>
      </c>
      <c r="D39">
        <v>-0.21</v>
      </c>
      <c r="E39">
        <v>-0.12</v>
      </c>
      <c r="F39" s="4">
        <v>0.25</v>
      </c>
      <c r="G39">
        <v>-0.57999999999999996</v>
      </c>
      <c r="H39">
        <v>-1.91</v>
      </c>
      <c r="I39">
        <v>2</v>
      </c>
      <c r="J39">
        <v>-1.1299999999999999</v>
      </c>
      <c r="K39">
        <v>0.04</v>
      </c>
      <c r="L39">
        <v>0.48</v>
      </c>
      <c r="M39">
        <v>-0.11</v>
      </c>
      <c r="N39">
        <v>-0.34</v>
      </c>
      <c r="O39">
        <v>0.03</v>
      </c>
      <c r="P39">
        <v>-1.37</v>
      </c>
      <c r="Q39">
        <v>1.04</v>
      </c>
      <c r="R39">
        <v>0.96</v>
      </c>
    </row>
    <row r="40" spans="1:18" x14ac:dyDescent="0.3">
      <c r="A40">
        <v>1982</v>
      </c>
      <c r="B40">
        <v>-0.28000000000000003</v>
      </c>
      <c r="C40" s="3">
        <v>0.31</v>
      </c>
      <c r="D40">
        <v>-0.48</v>
      </c>
      <c r="E40">
        <v>-0.71</v>
      </c>
      <c r="F40" s="4">
        <v>-0.23</v>
      </c>
      <c r="G40">
        <v>1.45</v>
      </c>
      <c r="H40">
        <v>0.04</v>
      </c>
      <c r="I40">
        <v>-0.61</v>
      </c>
      <c r="J40">
        <v>-1.1000000000000001</v>
      </c>
      <c r="K40">
        <v>-0.27</v>
      </c>
      <c r="L40">
        <v>-0.14000000000000001</v>
      </c>
      <c r="M40">
        <v>-0.3</v>
      </c>
      <c r="N40">
        <v>-0.97</v>
      </c>
      <c r="O40">
        <v>-0.89</v>
      </c>
      <c r="P40">
        <v>0.05</v>
      </c>
      <c r="Q40">
        <v>0.14000000000000001</v>
      </c>
      <c r="R40">
        <v>-0.78</v>
      </c>
    </row>
    <row r="41" spans="1:18" x14ac:dyDescent="0.3">
      <c r="A41">
        <v>1983</v>
      </c>
      <c r="B41">
        <v>0.51</v>
      </c>
      <c r="C41" s="3">
        <v>0.54</v>
      </c>
      <c r="D41">
        <v>0.61</v>
      </c>
      <c r="E41">
        <v>-0.31</v>
      </c>
      <c r="F41" s="4">
        <v>1.52</v>
      </c>
      <c r="G41">
        <v>0.77</v>
      </c>
      <c r="H41">
        <v>0.15</v>
      </c>
      <c r="I41">
        <v>0.68</v>
      </c>
      <c r="J41">
        <v>0.63</v>
      </c>
      <c r="K41">
        <v>-0.46</v>
      </c>
      <c r="L41">
        <v>1.73</v>
      </c>
      <c r="M41">
        <v>-0.57999999999999996</v>
      </c>
      <c r="N41">
        <v>-1.25</v>
      </c>
      <c r="O41">
        <v>0.98</v>
      </c>
      <c r="P41">
        <v>2.57</v>
      </c>
      <c r="Q41">
        <v>0.99</v>
      </c>
      <c r="R41">
        <v>0.98</v>
      </c>
    </row>
    <row r="42" spans="1:18" x14ac:dyDescent="0.3">
      <c r="A42">
        <v>1984</v>
      </c>
      <c r="B42">
        <v>-0.16</v>
      </c>
      <c r="C42" s="3">
        <v>-0.56999999999999995</v>
      </c>
      <c r="D42">
        <v>-0.15</v>
      </c>
      <c r="E42">
        <v>0.09</v>
      </c>
      <c r="F42" s="4">
        <v>0</v>
      </c>
      <c r="G42">
        <v>-1.01</v>
      </c>
      <c r="H42">
        <v>0.37</v>
      </c>
      <c r="I42">
        <v>-1.02</v>
      </c>
      <c r="J42">
        <v>0.88</v>
      </c>
      <c r="K42">
        <v>-1.27</v>
      </c>
      <c r="L42">
        <v>-0.22</v>
      </c>
      <c r="M42">
        <v>1.65</v>
      </c>
      <c r="N42">
        <v>-0.87</v>
      </c>
      <c r="O42">
        <v>-0.64</v>
      </c>
      <c r="P42">
        <v>1.02</v>
      </c>
      <c r="Q42">
        <v>-0.06</v>
      </c>
      <c r="R42">
        <v>-0.9</v>
      </c>
    </row>
    <row r="43" spans="1:18" x14ac:dyDescent="0.3">
      <c r="A43">
        <v>1985</v>
      </c>
      <c r="B43">
        <v>0.36</v>
      </c>
      <c r="C43" s="3">
        <v>-0.34</v>
      </c>
      <c r="D43">
        <v>0.02</v>
      </c>
      <c r="E43">
        <v>1.02</v>
      </c>
      <c r="F43" s="4">
        <v>0.75</v>
      </c>
      <c r="G43">
        <v>-0.5</v>
      </c>
      <c r="H43">
        <v>0.31</v>
      </c>
      <c r="I43">
        <v>-0.79</v>
      </c>
      <c r="J43">
        <v>0.41</v>
      </c>
      <c r="K43">
        <v>-0.74</v>
      </c>
      <c r="L43">
        <v>0.27</v>
      </c>
      <c r="M43">
        <v>-0.1</v>
      </c>
      <c r="N43">
        <v>1.69</v>
      </c>
      <c r="O43">
        <v>1.48</v>
      </c>
      <c r="P43">
        <v>1.41</v>
      </c>
      <c r="Q43">
        <v>7.0000000000000007E-2</v>
      </c>
      <c r="R43">
        <v>0.14000000000000001</v>
      </c>
    </row>
    <row r="44" spans="1:18" x14ac:dyDescent="0.3">
      <c r="A44">
        <v>1986</v>
      </c>
      <c r="B44">
        <v>-0.62</v>
      </c>
      <c r="C44" s="3">
        <v>-1.05</v>
      </c>
      <c r="D44">
        <v>-0.67</v>
      </c>
      <c r="E44">
        <v>-0.15</v>
      </c>
      <c r="F44" s="4">
        <v>-0.59</v>
      </c>
      <c r="G44">
        <v>-0.46</v>
      </c>
      <c r="H44">
        <v>-1.26</v>
      </c>
      <c r="I44">
        <v>-1.86</v>
      </c>
      <c r="J44">
        <v>-1.57</v>
      </c>
      <c r="K44">
        <v>1.08</v>
      </c>
      <c r="L44">
        <v>-1.51</v>
      </c>
      <c r="M44">
        <v>-1.1100000000000001</v>
      </c>
      <c r="N44">
        <v>0.19</v>
      </c>
      <c r="O44">
        <v>0.7</v>
      </c>
      <c r="P44">
        <v>-1.17</v>
      </c>
      <c r="Q44">
        <v>-0.77</v>
      </c>
      <c r="R44">
        <v>0.08</v>
      </c>
    </row>
    <row r="45" spans="1:18" x14ac:dyDescent="0.3">
      <c r="A45">
        <v>1987</v>
      </c>
      <c r="B45">
        <v>0.43</v>
      </c>
      <c r="C45" s="3">
        <v>1.43</v>
      </c>
      <c r="D45">
        <v>0.91</v>
      </c>
      <c r="E45">
        <v>0.09</v>
      </c>
      <c r="F45" s="4">
        <v>-0.57999999999999996</v>
      </c>
      <c r="G45">
        <v>1.03</v>
      </c>
      <c r="H45">
        <v>0.98</v>
      </c>
      <c r="I45">
        <v>2.2799999999999998</v>
      </c>
      <c r="J45">
        <v>1.76</v>
      </c>
      <c r="K45">
        <v>0.37</v>
      </c>
      <c r="L45">
        <v>0.66</v>
      </c>
      <c r="M45">
        <v>-1.01</v>
      </c>
      <c r="N45">
        <v>-0.62</v>
      </c>
      <c r="O45">
        <v>1.91</v>
      </c>
      <c r="P45">
        <v>-1.29</v>
      </c>
      <c r="Q45">
        <v>-0.66</v>
      </c>
      <c r="R45">
        <v>0.28999999999999998</v>
      </c>
    </row>
    <row r="46" spans="1:18" x14ac:dyDescent="0.3">
      <c r="A46">
        <v>1988</v>
      </c>
      <c r="B46">
        <v>0.24</v>
      </c>
      <c r="C46" s="3">
        <v>-0.31</v>
      </c>
      <c r="D46">
        <v>0.12</v>
      </c>
      <c r="E46">
        <v>0.88</v>
      </c>
      <c r="F46" s="4">
        <v>0.09</v>
      </c>
      <c r="G46">
        <v>-0.13</v>
      </c>
      <c r="H46">
        <v>-1.44</v>
      </c>
      <c r="I46">
        <v>0.79</v>
      </c>
      <c r="J46">
        <v>0.51</v>
      </c>
      <c r="K46">
        <v>0.47</v>
      </c>
      <c r="L46">
        <v>-0.61</v>
      </c>
      <c r="M46">
        <v>0.7</v>
      </c>
      <c r="N46">
        <v>1.31</v>
      </c>
      <c r="O46">
        <v>0.63</v>
      </c>
      <c r="P46">
        <v>0.19</v>
      </c>
      <c r="Q46">
        <v>-0.18</v>
      </c>
      <c r="R46">
        <v>0.34</v>
      </c>
    </row>
    <row r="47" spans="1:18" x14ac:dyDescent="0.3">
      <c r="A47">
        <v>1989</v>
      </c>
      <c r="B47">
        <v>0.01</v>
      </c>
      <c r="C47" s="3">
        <v>0.21</v>
      </c>
      <c r="D47">
        <v>-0.22</v>
      </c>
      <c r="E47">
        <v>0.24</v>
      </c>
      <c r="F47" s="4">
        <v>-7.0000000000000007E-2</v>
      </c>
      <c r="G47">
        <v>0.18</v>
      </c>
      <c r="H47">
        <v>-0.86</v>
      </c>
      <c r="I47">
        <v>1.3</v>
      </c>
      <c r="J47">
        <v>-0.83</v>
      </c>
      <c r="K47">
        <v>-0.06</v>
      </c>
      <c r="L47">
        <v>0.26</v>
      </c>
      <c r="M47">
        <v>0.64</v>
      </c>
      <c r="N47">
        <v>0.2</v>
      </c>
      <c r="O47">
        <v>-0.15</v>
      </c>
      <c r="P47">
        <v>0.51</v>
      </c>
      <c r="Q47">
        <v>-0.99</v>
      </c>
      <c r="R47">
        <v>0.33</v>
      </c>
    </row>
    <row r="48" spans="1:18" x14ac:dyDescent="0.3">
      <c r="A48">
        <v>1990</v>
      </c>
      <c r="B48">
        <v>0.34</v>
      </c>
      <c r="C48" s="3">
        <v>1.3</v>
      </c>
      <c r="D48">
        <v>-0.66</v>
      </c>
      <c r="E48">
        <v>0.93</v>
      </c>
      <c r="F48" s="4">
        <v>-0.11</v>
      </c>
      <c r="G48">
        <v>-1.26</v>
      </c>
      <c r="H48">
        <v>2.63</v>
      </c>
      <c r="I48">
        <v>2.56</v>
      </c>
      <c r="J48">
        <v>-1.59</v>
      </c>
      <c r="K48">
        <v>-0.11</v>
      </c>
      <c r="L48">
        <v>-0.28999999999999998</v>
      </c>
      <c r="M48">
        <v>0.46</v>
      </c>
      <c r="N48">
        <v>2.58</v>
      </c>
      <c r="O48">
        <v>-0.23</v>
      </c>
      <c r="P48">
        <v>-0.14000000000000001</v>
      </c>
      <c r="Q48">
        <v>0.33</v>
      </c>
      <c r="R48">
        <v>-0.44</v>
      </c>
    </row>
    <row r="49" spans="1:18" x14ac:dyDescent="0.3">
      <c r="A49">
        <v>1991</v>
      </c>
      <c r="B49">
        <v>-0.12</v>
      </c>
      <c r="C49" s="3">
        <v>-0.36</v>
      </c>
      <c r="D49">
        <v>0.11</v>
      </c>
      <c r="E49">
        <v>0.16</v>
      </c>
      <c r="F49" s="4">
        <v>-0.33</v>
      </c>
      <c r="G49">
        <v>0.28000000000000003</v>
      </c>
      <c r="H49">
        <v>-0.9</v>
      </c>
      <c r="I49">
        <v>-0.49</v>
      </c>
      <c r="J49">
        <v>-0.38</v>
      </c>
      <c r="K49">
        <v>0.23</v>
      </c>
      <c r="L49">
        <v>0.49</v>
      </c>
      <c r="M49">
        <v>-0.28999999999999998</v>
      </c>
      <c r="N49">
        <v>0.09</v>
      </c>
      <c r="O49">
        <v>0.74</v>
      </c>
      <c r="P49">
        <v>-0.74</v>
      </c>
      <c r="Q49">
        <v>0.01</v>
      </c>
      <c r="R49">
        <v>-0.17</v>
      </c>
    </row>
    <row r="50" spans="1:18" x14ac:dyDescent="0.3">
      <c r="A50">
        <v>1992</v>
      </c>
      <c r="B50">
        <v>-0.24</v>
      </c>
      <c r="C50" s="3">
        <v>-0.05</v>
      </c>
      <c r="D50">
        <v>-0.19</v>
      </c>
      <c r="E50">
        <v>-0.56999999999999995</v>
      </c>
      <c r="F50" s="4">
        <v>-0.51</v>
      </c>
      <c r="G50">
        <v>0.81</v>
      </c>
      <c r="H50">
        <v>-0.73</v>
      </c>
      <c r="I50">
        <v>-0.24</v>
      </c>
      <c r="J50">
        <v>0.63</v>
      </c>
      <c r="K50">
        <v>0.18</v>
      </c>
      <c r="L50">
        <v>-1.38</v>
      </c>
      <c r="M50">
        <v>-0.94</v>
      </c>
      <c r="N50">
        <v>-0.54</v>
      </c>
      <c r="O50">
        <v>-0.24</v>
      </c>
      <c r="P50">
        <v>-1.34</v>
      </c>
      <c r="Q50">
        <v>0.49</v>
      </c>
      <c r="R50">
        <v>-0.84</v>
      </c>
    </row>
    <row r="51" spans="1:18" x14ac:dyDescent="0.3">
      <c r="A51">
        <v>1993</v>
      </c>
      <c r="B51">
        <v>-0.93</v>
      </c>
      <c r="C51" s="3">
        <v>-0.94</v>
      </c>
      <c r="D51">
        <v>-0.45</v>
      </c>
      <c r="E51">
        <v>-1</v>
      </c>
      <c r="F51" s="4">
        <v>-1.7</v>
      </c>
      <c r="G51">
        <v>-0.49</v>
      </c>
      <c r="H51">
        <v>-1.37</v>
      </c>
      <c r="I51">
        <v>-0.99</v>
      </c>
      <c r="J51">
        <v>0.08</v>
      </c>
      <c r="K51">
        <v>-1.21</v>
      </c>
      <c r="L51">
        <v>-0.23</v>
      </c>
      <c r="M51">
        <v>-0.56000000000000005</v>
      </c>
      <c r="N51">
        <v>-0.98</v>
      </c>
      <c r="O51">
        <v>-1.58</v>
      </c>
      <c r="P51">
        <v>-1.48</v>
      </c>
      <c r="Q51">
        <v>-2.69</v>
      </c>
      <c r="R51">
        <v>-1.1000000000000001</v>
      </c>
    </row>
    <row r="52" spans="1:18" x14ac:dyDescent="0.3">
      <c r="A52">
        <v>1994</v>
      </c>
      <c r="B52">
        <v>-0.11</v>
      </c>
      <c r="C52" s="3">
        <v>-0.94</v>
      </c>
      <c r="D52">
        <v>0.04</v>
      </c>
      <c r="E52">
        <v>-0.12</v>
      </c>
      <c r="F52" s="4">
        <v>0.63</v>
      </c>
      <c r="G52">
        <v>-1.06</v>
      </c>
      <c r="H52">
        <v>-0.15</v>
      </c>
      <c r="I52">
        <v>-1.63</v>
      </c>
      <c r="J52">
        <v>-0.03</v>
      </c>
      <c r="K52">
        <v>-0.33</v>
      </c>
      <c r="L52">
        <v>0.49</v>
      </c>
      <c r="M52">
        <v>0.85</v>
      </c>
      <c r="N52">
        <v>-0.34</v>
      </c>
      <c r="O52">
        <v>-0.86</v>
      </c>
      <c r="P52">
        <v>-0.57999999999999996</v>
      </c>
      <c r="Q52">
        <v>1.07</v>
      </c>
      <c r="R52">
        <v>1.47</v>
      </c>
    </row>
    <row r="53" spans="1:18" x14ac:dyDescent="0.3">
      <c r="A53">
        <v>1995</v>
      </c>
      <c r="B53">
        <v>0.53</v>
      </c>
      <c r="C53" s="3">
        <v>0.68</v>
      </c>
      <c r="D53">
        <v>0.65</v>
      </c>
      <c r="E53">
        <v>-0.03</v>
      </c>
      <c r="F53" s="4">
        <v>0.91</v>
      </c>
      <c r="G53">
        <v>1</v>
      </c>
      <c r="H53">
        <v>1.33</v>
      </c>
      <c r="I53">
        <v>-0.28999999999999998</v>
      </c>
      <c r="J53">
        <v>-0.27</v>
      </c>
      <c r="K53">
        <v>1.73</v>
      </c>
      <c r="L53">
        <v>0.51</v>
      </c>
      <c r="M53">
        <v>0.54</v>
      </c>
      <c r="N53">
        <v>7.0000000000000007E-2</v>
      </c>
      <c r="O53">
        <v>-0.7</v>
      </c>
      <c r="P53">
        <v>1.24</v>
      </c>
      <c r="Q53">
        <v>0.85</v>
      </c>
      <c r="R53">
        <v>0.71</v>
      </c>
    </row>
    <row r="54" spans="1:18" x14ac:dyDescent="0.3">
      <c r="A54">
        <v>1996</v>
      </c>
      <c r="B54">
        <v>0.02</v>
      </c>
      <c r="C54" s="3">
        <v>-0.59</v>
      </c>
      <c r="D54">
        <v>0.65</v>
      </c>
      <c r="E54">
        <v>-0.45</v>
      </c>
      <c r="F54" s="4">
        <v>0.57999999999999996</v>
      </c>
      <c r="G54">
        <v>0.43</v>
      </c>
      <c r="H54">
        <v>-1.1000000000000001</v>
      </c>
      <c r="I54">
        <v>-1.1000000000000001</v>
      </c>
      <c r="J54">
        <v>0.26</v>
      </c>
      <c r="K54">
        <v>1.25</v>
      </c>
      <c r="L54">
        <v>0.46</v>
      </c>
      <c r="M54">
        <v>-0.08</v>
      </c>
      <c r="N54">
        <v>-0.69</v>
      </c>
      <c r="O54">
        <v>-0.7</v>
      </c>
      <c r="P54">
        <v>1.65</v>
      </c>
      <c r="Q54">
        <v>0.48</v>
      </c>
      <c r="R54">
        <v>-0.12</v>
      </c>
    </row>
    <row r="55" spans="1:18" x14ac:dyDescent="0.3">
      <c r="A55">
        <v>1997</v>
      </c>
      <c r="B55">
        <v>0.25</v>
      </c>
      <c r="C55" s="3">
        <v>0.94</v>
      </c>
      <c r="D55">
        <v>0.16</v>
      </c>
      <c r="E55">
        <v>-1</v>
      </c>
      <c r="F55" s="4">
        <v>0.96</v>
      </c>
      <c r="G55">
        <v>-0.27</v>
      </c>
      <c r="H55">
        <v>1.61</v>
      </c>
      <c r="I55">
        <v>1.52</v>
      </c>
      <c r="J55">
        <v>0.26</v>
      </c>
      <c r="K55">
        <v>0.12</v>
      </c>
      <c r="L55">
        <v>0.08</v>
      </c>
      <c r="M55">
        <v>-1.4</v>
      </c>
      <c r="N55">
        <v>-1.21</v>
      </c>
      <c r="O55">
        <v>-0.41</v>
      </c>
      <c r="P55">
        <v>0.26</v>
      </c>
      <c r="Q55">
        <v>0.87</v>
      </c>
      <c r="R55">
        <v>1.83</v>
      </c>
    </row>
    <row r="56" spans="1:18" x14ac:dyDescent="0.3">
      <c r="A56">
        <v>1998</v>
      </c>
      <c r="B56">
        <v>0.46</v>
      </c>
      <c r="C56" s="3">
        <v>1.9</v>
      </c>
      <c r="D56">
        <v>-0.17</v>
      </c>
      <c r="E56">
        <v>0.03</v>
      </c>
      <c r="F56" s="4">
        <v>0.41</v>
      </c>
      <c r="G56">
        <v>1.1100000000000001</v>
      </c>
      <c r="H56">
        <v>2.5</v>
      </c>
      <c r="I56">
        <v>2.2000000000000002</v>
      </c>
      <c r="J56">
        <v>0.12</v>
      </c>
      <c r="K56">
        <v>-0.96</v>
      </c>
      <c r="L56">
        <v>0.24</v>
      </c>
      <c r="M56">
        <v>0.05</v>
      </c>
      <c r="N56">
        <v>0.32</v>
      </c>
      <c r="O56">
        <v>-0.19</v>
      </c>
      <c r="P56">
        <v>0.41</v>
      </c>
      <c r="Q56">
        <v>1.36</v>
      </c>
      <c r="R56">
        <v>-0.48</v>
      </c>
    </row>
    <row r="57" spans="1:18" x14ac:dyDescent="0.3">
      <c r="A57">
        <v>1999</v>
      </c>
      <c r="B57">
        <v>0.02</v>
      </c>
      <c r="C57" s="3">
        <v>-1.47</v>
      </c>
      <c r="D57">
        <v>1.03</v>
      </c>
      <c r="E57">
        <v>0.41</v>
      </c>
      <c r="F57" s="4">
        <v>-0.25</v>
      </c>
      <c r="G57">
        <v>-1.06</v>
      </c>
      <c r="H57">
        <v>-1.87</v>
      </c>
      <c r="I57">
        <v>-1.53</v>
      </c>
      <c r="J57">
        <v>1.48</v>
      </c>
      <c r="K57">
        <v>0.94</v>
      </c>
      <c r="L57">
        <v>0.77</v>
      </c>
      <c r="M57">
        <v>0.3</v>
      </c>
      <c r="N57">
        <v>0.56999999999999995</v>
      </c>
      <c r="O57">
        <v>0.45</v>
      </c>
      <c r="P57">
        <v>-0.05</v>
      </c>
      <c r="Q57">
        <v>-0.3</v>
      </c>
      <c r="R57">
        <v>-0.45</v>
      </c>
    </row>
    <row r="58" spans="1:18" x14ac:dyDescent="0.3">
      <c r="A58">
        <v>2000</v>
      </c>
      <c r="B58">
        <v>-0.1</v>
      </c>
      <c r="C58" s="3">
        <v>0.77</v>
      </c>
      <c r="D58">
        <v>0.01</v>
      </c>
      <c r="E58">
        <v>-0.14000000000000001</v>
      </c>
      <c r="F58" s="4">
        <v>-0.56000000000000005</v>
      </c>
      <c r="G58">
        <v>-1.08</v>
      </c>
      <c r="H58">
        <v>1.43</v>
      </c>
      <c r="I58">
        <v>2.2200000000000002</v>
      </c>
      <c r="J58">
        <v>-0.21</v>
      </c>
      <c r="K58">
        <v>-0.05</v>
      </c>
      <c r="L58">
        <v>0.36</v>
      </c>
      <c r="M58">
        <v>-0.11</v>
      </c>
      <c r="N58">
        <v>-0.24</v>
      </c>
      <c r="O58">
        <v>-0.11</v>
      </c>
      <c r="P58">
        <v>-0.9</v>
      </c>
      <c r="Q58">
        <v>-1.19</v>
      </c>
      <c r="R58">
        <v>0.45</v>
      </c>
    </row>
    <row r="59" spans="1:18" x14ac:dyDescent="0.3">
      <c r="A59">
        <v>2001</v>
      </c>
      <c r="B59">
        <v>0.17</v>
      </c>
      <c r="C59" s="3">
        <v>0.17</v>
      </c>
      <c r="D59">
        <v>0.61</v>
      </c>
      <c r="E59">
        <v>0.15</v>
      </c>
      <c r="F59" s="4">
        <v>0.52</v>
      </c>
      <c r="G59">
        <v>0.1</v>
      </c>
      <c r="H59">
        <v>0.19</v>
      </c>
      <c r="I59">
        <v>0.39</v>
      </c>
      <c r="J59">
        <v>0.54</v>
      </c>
      <c r="K59">
        <v>-0.31</v>
      </c>
      <c r="L59">
        <v>0.39</v>
      </c>
      <c r="M59">
        <v>0</v>
      </c>
      <c r="N59">
        <v>0.11</v>
      </c>
      <c r="O59">
        <v>0.03</v>
      </c>
      <c r="P59">
        <v>1.4</v>
      </c>
      <c r="Q59">
        <v>-0.65</v>
      </c>
      <c r="R59">
        <v>0.73</v>
      </c>
    </row>
    <row r="60" spans="1:18" x14ac:dyDescent="0.3">
      <c r="A60">
        <v>2002</v>
      </c>
      <c r="B60">
        <v>0.15</v>
      </c>
      <c r="C60" s="3">
        <v>1.28</v>
      </c>
      <c r="D60">
        <v>0.09</v>
      </c>
      <c r="E60">
        <v>-1.36</v>
      </c>
      <c r="F60" s="4">
        <v>0.71</v>
      </c>
      <c r="G60">
        <v>1.67</v>
      </c>
      <c r="H60">
        <v>1.71</v>
      </c>
      <c r="I60">
        <v>0.49</v>
      </c>
      <c r="J60">
        <v>0.16</v>
      </c>
      <c r="K60">
        <v>7.0000000000000007E-2</v>
      </c>
      <c r="L60">
        <v>-0.01</v>
      </c>
      <c r="M60">
        <v>-1.68</v>
      </c>
      <c r="N60">
        <v>-2.16</v>
      </c>
      <c r="O60">
        <v>-0.23</v>
      </c>
      <c r="P60">
        <v>1.27</v>
      </c>
      <c r="Q60">
        <v>0.55000000000000004</v>
      </c>
      <c r="R60">
        <v>0.57999999999999996</v>
      </c>
    </row>
    <row r="61" spans="1:18" x14ac:dyDescent="0.3">
      <c r="A61">
        <v>2003</v>
      </c>
      <c r="B61">
        <v>0.4</v>
      </c>
      <c r="C61" s="3">
        <v>0.13</v>
      </c>
      <c r="D61">
        <v>0.84</v>
      </c>
      <c r="E61">
        <v>0.65</v>
      </c>
      <c r="F61" s="4">
        <v>0.28999999999999998</v>
      </c>
      <c r="G61">
        <v>-7.0000000000000007E-2</v>
      </c>
      <c r="H61">
        <v>-0.56999999999999995</v>
      </c>
      <c r="I61">
        <v>0.99</v>
      </c>
      <c r="J61">
        <v>0.33</v>
      </c>
      <c r="K61">
        <v>1.62</v>
      </c>
      <c r="L61">
        <v>0.8</v>
      </c>
      <c r="M61">
        <v>0.39</v>
      </c>
      <c r="N61">
        <v>0.68</v>
      </c>
      <c r="O61">
        <v>1.32</v>
      </c>
      <c r="P61">
        <v>-0.16</v>
      </c>
      <c r="Q61">
        <v>-0.32</v>
      </c>
      <c r="R61">
        <v>1.34</v>
      </c>
    </row>
    <row r="62" spans="1:18" x14ac:dyDescent="0.3">
      <c r="A62">
        <v>2004</v>
      </c>
      <c r="B62">
        <v>0.32</v>
      </c>
      <c r="C62" s="3">
        <v>1.27</v>
      </c>
      <c r="D62">
        <v>-0.15</v>
      </c>
      <c r="E62">
        <v>0.99</v>
      </c>
      <c r="F62" s="4">
        <v>-0.26</v>
      </c>
      <c r="G62">
        <v>0.69</v>
      </c>
      <c r="H62">
        <v>1.67</v>
      </c>
      <c r="I62">
        <v>1.43</v>
      </c>
      <c r="J62">
        <v>-0.3</v>
      </c>
      <c r="K62">
        <v>-0.99</v>
      </c>
      <c r="L62">
        <v>1.1599999999999999</v>
      </c>
      <c r="M62">
        <v>1.63</v>
      </c>
      <c r="N62">
        <v>0.81</v>
      </c>
      <c r="O62">
        <v>0.54</v>
      </c>
      <c r="P62">
        <v>0.74</v>
      </c>
      <c r="Q62">
        <v>-0.25</v>
      </c>
      <c r="R62">
        <v>-1.24</v>
      </c>
    </row>
    <row r="63" spans="1:18" x14ac:dyDescent="0.3">
      <c r="A63">
        <v>2005</v>
      </c>
      <c r="B63">
        <v>-0.16</v>
      </c>
      <c r="C63" s="3">
        <v>-0.8</v>
      </c>
      <c r="D63">
        <v>0.72</v>
      </c>
      <c r="E63">
        <v>-0.21</v>
      </c>
      <c r="F63" s="4">
        <v>-0.49</v>
      </c>
      <c r="G63">
        <v>-0.53</v>
      </c>
      <c r="H63">
        <v>-2.92</v>
      </c>
      <c r="I63">
        <v>0.92</v>
      </c>
      <c r="J63">
        <v>0.63</v>
      </c>
      <c r="K63">
        <v>1.1100000000000001</v>
      </c>
      <c r="L63">
        <v>0.44</v>
      </c>
      <c r="M63">
        <v>-0.41</v>
      </c>
      <c r="N63">
        <v>-1.01</v>
      </c>
      <c r="O63">
        <v>0.77</v>
      </c>
      <c r="P63">
        <v>-0.2</v>
      </c>
      <c r="Q63">
        <v>-0.97</v>
      </c>
      <c r="R63">
        <v>-0.25</v>
      </c>
    </row>
    <row r="64" spans="1:18" x14ac:dyDescent="0.3">
      <c r="A64">
        <v>2006</v>
      </c>
      <c r="B64">
        <v>0.12</v>
      </c>
      <c r="C64" s="3">
        <v>-1.03</v>
      </c>
      <c r="D64">
        <v>0.3</v>
      </c>
      <c r="E64">
        <v>0.38</v>
      </c>
      <c r="F64" s="4">
        <v>0.94</v>
      </c>
      <c r="G64">
        <v>-2.02</v>
      </c>
      <c r="H64">
        <v>-1.67</v>
      </c>
      <c r="I64">
        <v>0.66</v>
      </c>
      <c r="J64">
        <v>0.47</v>
      </c>
      <c r="K64">
        <v>0.48</v>
      </c>
      <c r="L64">
        <v>-0.18</v>
      </c>
      <c r="M64">
        <v>0.17</v>
      </c>
      <c r="N64">
        <v>-0.37</v>
      </c>
      <c r="O64">
        <v>1.38</v>
      </c>
      <c r="P64">
        <v>0.76</v>
      </c>
      <c r="Q64">
        <v>1.77</v>
      </c>
      <c r="R64">
        <v>0.64</v>
      </c>
    </row>
    <row r="65" spans="1:18" x14ac:dyDescent="0.3">
      <c r="A65">
        <v>2007</v>
      </c>
      <c r="B65">
        <v>-0.02</v>
      </c>
      <c r="C65" s="3">
        <v>0.93</v>
      </c>
      <c r="D65">
        <v>-0.14000000000000001</v>
      </c>
      <c r="E65">
        <v>-0.52</v>
      </c>
      <c r="F65" s="4">
        <v>0.11</v>
      </c>
      <c r="G65">
        <v>1.49</v>
      </c>
      <c r="H65">
        <v>0.95</v>
      </c>
      <c r="I65">
        <v>-0.14000000000000001</v>
      </c>
      <c r="J65">
        <v>0.44</v>
      </c>
      <c r="K65">
        <v>0.98</v>
      </c>
      <c r="L65">
        <v>-0.61</v>
      </c>
      <c r="M65">
        <v>1.02</v>
      </c>
      <c r="N65">
        <v>-1.36</v>
      </c>
      <c r="O65">
        <v>-0.92</v>
      </c>
      <c r="P65">
        <v>-0.34</v>
      </c>
      <c r="Q65">
        <v>0.48</v>
      </c>
      <c r="R65">
        <v>0.12</v>
      </c>
    </row>
    <row r="66" spans="1:18" x14ac:dyDescent="0.3">
      <c r="A66">
        <v>2008</v>
      </c>
      <c r="B66">
        <v>0.2</v>
      </c>
      <c r="C66" s="3">
        <v>0.56999999999999995</v>
      </c>
      <c r="D66">
        <v>1.17</v>
      </c>
      <c r="E66">
        <v>0.11</v>
      </c>
      <c r="F66" s="4">
        <v>-1.03</v>
      </c>
      <c r="G66">
        <v>1.52</v>
      </c>
      <c r="H66">
        <v>-0.04</v>
      </c>
      <c r="I66">
        <v>0.13</v>
      </c>
      <c r="J66">
        <v>2.12</v>
      </c>
      <c r="K66">
        <v>0.5</v>
      </c>
      <c r="L66">
        <v>0.8</v>
      </c>
      <c r="M66">
        <v>0.02</v>
      </c>
      <c r="N66">
        <v>0.64</v>
      </c>
      <c r="O66">
        <v>-0.35</v>
      </c>
      <c r="P66">
        <v>-0.87</v>
      </c>
      <c r="Q66">
        <v>-1.1100000000000001</v>
      </c>
      <c r="R66">
        <v>-0.97</v>
      </c>
    </row>
    <row r="67" spans="1:18" x14ac:dyDescent="0.3">
      <c r="A67">
        <v>2009</v>
      </c>
      <c r="B67">
        <v>0.3</v>
      </c>
      <c r="C67" s="3">
        <v>-0.7</v>
      </c>
      <c r="D67">
        <v>0.41</v>
      </c>
      <c r="E67">
        <v>0.5</v>
      </c>
      <c r="F67" s="4">
        <v>1.24</v>
      </c>
      <c r="G67">
        <v>-0.55000000000000004</v>
      </c>
      <c r="H67">
        <v>-1.31</v>
      </c>
      <c r="I67">
        <v>-0.28999999999999998</v>
      </c>
      <c r="J67">
        <v>-0.08</v>
      </c>
      <c r="K67">
        <v>0.46</v>
      </c>
      <c r="L67">
        <v>0.85</v>
      </c>
      <c r="M67">
        <v>1.85</v>
      </c>
      <c r="N67">
        <v>1.05</v>
      </c>
      <c r="O67">
        <v>-0.71</v>
      </c>
      <c r="P67">
        <v>1.31</v>
      </c>
      <c r="Q67">
        <v>0.9</v>
      </c>
      <c r="R67">
        <v>1.66</v>
      </c>
    </row>
    <row r="68" spans="1:18" x14ac:dyDescent="0.3">
      <c r="A68">
        <v>2010</v>
      </c>
      <c r="B68">
        <v>0.42</v>
      </c>
      <c r="C68" s="3">
        <v>1.18</v>
      </c>
      <c r="D68">
        <v>0.19</v>
      </c>
      <c r="E68">
        <v>0.31</v>
      </c>
      <c r="F68" s="4">
        <v>-7.0000000000000007E-2</v>
      </c>
      <c r="G68">
        <v>1.5</v>
      </c>
      <c r="H68">
        <v>1.1499999999999999</v>
      </c>
      <c r="I68">
        <v>0.86</v>
      </c>
      <c r="J68">
        <v>0.68</v>
      </c>
      <c r="K68">
        <v>-0.1</v>
      </c>
      <c r="L68">
        <v>-0.05</v>
      </c>
      <c r="M68">
        <v>-0.19</v>
      </c>
      <c r="N68">
        <v>0.88</v>
      </c>
      <c r="O68">
        <v>0.21</v>
      </c>
      <c r="P68">
        <v>-0.45</v>
      </c>
      <c r="Q68">
        <v>-0.19</v>
      </c>
      <c r="R68">
        <v>0.36</v>
      </c>
    </row>
    <row r="69" spans="1:18" x14ac:dyDescent="0.3">
      <c r="A69">
        <v>2011</v>
      </c>
      <c r="B69">
        <v>-0.35</v>
      </c>
      <c r="C69" s="3">
        <v>-1.0900000000000001</v>
      </c>
      <c r="D69">
        <v>0.12</v>
      </c>
      <c r="E69">
        <v>-0.83</v>
      </c>
      <c r="F69" s="4">
        <v>-0.03</v>
      </c>
      <c r="G69">
        <v>-0.43</v>
      </c>
      <c r="H69">
        <v>-0.57999999999999996</v>
      </c>
      <c r="I69">
        <v>-2.71</v>
      </c>
      <c r="J69">
        <v>-0.66</v>
      </c>
      <c r="K69">
        <v>-0.54</v>
      </c>
      <c r="L69">
        <v>1.25</v>
      </c>
      <c r="M69">
        <v>-1.5</v>
      </c>
      <c r="N69">
        <v>-1.1499999999999999</v>
      </c>
      <c r="O69">
        <v>0.1</v>
      </c>
      <c r="P69">
        <v>0.74</v>
      </c>
      <c r="Q69">
        <v>-1.1100000000000001</v>
      </c>
      <c r="R69">
        <v>0.36</v>
      </c>
    </row>
    <row r="70" spans="1:18" x14ac:dyDescent="0.3">
      <c r="A70">
        <v>2012</v>
      </c>
      <c r="B70">
        <v>0.26</v>
      </c>
      <c r="C70" s="3">
        <v>-0.45</v>
      </c>
      <c r="D70">
        <v>0.53</v>
      </c>
      <c r="E70">
        <v>0.68</v>
      </c>
      <c r="F70" s="4">
        <v>0.11</v>
      </c>
      <c r="G70">
        <v>0.45</v>
      </c>
      <c r="H70">
        <v>-2.5299999999999998</v>
      </c>
      <c r="I70">
        <v>0.59</v>
      </c>
      <c r="J70">
        <v>-1.46</v>
      </c>
      <c r="K70">
        <v>1.91</v>
      </c>
      <c r="L70">
        <v>1.03</v>
      </c>
      <c r="M70">
        <v>0.54</v>
      </c>
      <c r="N70">
        <v>1.2</v>
      </c>
      <c r="O70">
        <v>0.33</v>
      </c>
      <c r="P70">
        <v>0.26</v>
      </c>
      <c r="Q70">
        <v>-0.63</v>
      </c>
      <c r="R70">
        <v>0.76</v>
      </c>
    </row>
    <row r="71" spans="1:18" x14ac:dyDescent="0.3">
      <c r="A71">
        <v>2013</v>
      </c>
      <c r="B71">
        <v>0.56000000000000005</v>
      </c>
      <c r="C71" s="3">
        <v>0.74</v>
      </c>
      <c r="D71">
        <v>0.88</v>
      </c>
      <c r="E71">
        <v>0.4</v>
      </c>
      <c r="F71" s="4">
        <v>7.0000000000000007E-2</v>
      </c>
      <c r="G71">
        <v>0.98</v>
      </c>
      <c r="H71">
        <v>0.28999999999999998</v>
      </c>
      <c r="I71">
        <v>0.95</v>
      </c>
      <c r="J71">
        <v>2.08</v>
      </c>
      <c r="K71">
        <v>0.45</v>
      </c>
      <c r="L71">
        <v>0.06</v>
      </c>
      <c r="M71">
        <v>0.41</v>
      </c>
      <c r="N71">
        <v>1.22</v>
      </c>
      <c r="O71">
        <v>-0.64</v>
      </c>
      <c r="P71">
        <v>0.36</v>
      </c>
      <c r="Q71">
        <v>-0.04</v>
      </c>
      <c r="R71">
        <v>-0.13</v>
      </c>
    </row>
    <row r="72" spans="1:18" x14ac:dyDescent="0.3">
      <c r="A72">
        <v>2014</v>
      </c>
      <c r="B72">
        <v>0.28999999999999998</v>
      </c>
      <c r="C72" s="3">
        <v>-0.61</v>
      </c>
      <c r="D72">
        <v>0.41</v>
      </c>
      <c r="E72">
        <v>-0.02</v>
      </c>
      <c r="F72" s="4">
        <v>0.49</v>
      </c>
      <c r="G72">
        <v>-0.33</v>
      </c>
      <c r="H72">
        <v>-0.53</v>
      </c>
      <c r="I72">
        <v>-1.01</v>
      </c>
      <c r="J72">
        <v>0.7</v>
      </c>
      <c r="K72">
        <v>0.64</v>
      </c>
      <c r="L72">
        <v>-0.11</v>
      </c>
      <c r="M72">
        <v>-1.1000000000000001</v>
      </c>
      <c r="N72">
        <v>-0.44</v>
      </c>
      <c r="O72">
        <v>0.22</v>
      </c>
      <c r="P72">
        <v>0.97</v>
      </c>
      <c r="Q72">
        <v>-0.02</v>
      </c>
      <c r="R72">
        <v>-7.0000000000000007E-2</v>
      </c>
    </row>
    <row r="73" spans="1:18" x14ac:dyDescent="0.3">
      <c r="A73">
        <v>2015</v>
      </c>
      <c r="B73">
        <v>0.21</v>
      </c>
      <c r="C73" s="3">
        <v>-0.9</v>
      </c>
      <c r="D73">
        <v>0.61</v>
      </c>
      <c r="E73">
        <v>0.46</v>
      </c>
      <c r="F73" s="4">
        <v>1.36</v>
      </c>
      <c r="G73">
        <v>-0.76</v>
      </c>
      <c r="H73">
        <v>-1.69</v>
      </c>
      <c r="I73">
        <v>-0.39</v>
      </c>
      <c r="J73">
        <v>0.09</v>
      </c>
      <c r="K73">
        <v>2.13</v>
      </c>
      <c r="L73">
        <v>-0.4</v>
      </c>
      <c r="M73">
        <v>1.19</v>
      </c>
      <c r="N73">
        <v>-0.14000000000000001</v>
      </c>
      <c r="O73">
        <v>0.28000000000000003</v>
      </c>
      <c r="P73">
        <v>0.49</v>
      </c>
      <c r="Q73">
        <v>1.1499999999999999</v>
      </c>
      <c r="R73">
        <v>2.48</v>
      </c>
    </row>
    <row r="74" spans="1:18" x14ac:dyDescent="0.3">
      <c r="A74">
        <v>2016</v>
      </c>
      <c r="B74">
        <v>0.12</v>
      </c>
      <c r="C74" s="3">
        <v>0.31</v>
      </c>
      <c r="D74">
        <v>-0.15</v>
      </c>
      <c r="E74">
        <v>0.43</v>
      </c>
      <c r="F74" s="4">
        <v>-0.36</v>
      </c>
      <c r="G74">
        <v>2.27</v>
      </c>
      <c r="H74">
        <v>-0.38</v>
      </c>
      <c r="I74">
        <v>-1</v>
      </c>
      <c r="J74">
        <v>-0.3</v>
      </c>
      <c r="K74">
        <v>-0.84</v>
      </c>
      <c r="L74">
        <v>0.49</v>
      </c>
      <c r="M74">
        <v>0.43</v>
      </c>
      <c r="N74">
        <v>1.1599999999999999</v>
      </c>
      <c r="O74">
        <v>-0.27</v>
      </c>
      <c r="P74">
        <v>-0.24</v>
      </c>
      <c r="Q74">
        <v>-0.87</v>
      </c>
      <c r="R74">
        <v>0.12</v>
      </c>
    </row>
    <row r="75" spans="1:18" x14ac:dyDescent="0.3">
      <c r="A75">
        <v>2017</v>
      </c>
      <c r="B75">
        <v>1.36</v>
      </c>
      <c r="C75" s="3">
        <v>0.88</v>
      </c>
      <c r="D75">
        <v>2.13</v>
      </c>
      <c r="E75">
        <v>0.88</v>
      </c>
      <c r="F75" s="4">
        <v>1.87</v>
      </c>
      <c r="G75">
        <v>0.74</v>
      </c>
      <c r="H75">
        <v>-0.03</v>
      </c>
      <c r="I75">
        <v>1.41</v>
      </c>
      <c r="J75">
        <v>2.44</v>
      </c>
      <c r="K75">
        <v>1.76</v>
      </c>
      <c r="L75">
        <v>2.2999999999999998</v>
      </c>
      <c r="M75">
        <v>0.41</v>
      </c>
      <c r="N75">
        <v>1.32</v>
      </c>
      <c r="O75">
        <v>0.94</v>
      </c>
      <c r="P75">
        <v>2.6</v>
      </c>
      <c r="Q75">
        <v>1.98</v>
      </c>
      <c r="R75">
        <v>0.96</v>
      </c>
    </row>
    <row r="76" spans="1:18" x14ac:dyDescent="0.3">
      <c r="A76">
        <v>2018</v>
      </c>
      <c r="B76">
        <v>0.08</v>
      </c>
      <c r="C76" s="3">
        <v>-7.0000000000000007E-2</v>
      </c>
      <c r="D76">
        <v>-0.44</v>
      </c>
      <c r="E76">
        <v>0.01</v>
      </c>
      <c r="F76" s="4">
        <v>0.67</v>
      </c>
      <c r="G76">
        <v>0.55000000000000004</v>
      </c>
      <c r="H76">
        <v>-1.67</v>
      </c>
      <c r="I76">
        <v>0.95</v>
      </c>
      <c r="J76">
        <v>-0.19</v>
      </c>
      <c r="K76">
        <v>-0.81</v>
      </c>
      <c r="L76">
        <v>-0.4</v>
      </c>
      <c r="M76">
        <v>-0.2</v>
      </c>
      <c r="N76">
        <v>-0.11</v>
      </c>
      <c r="O76">
        <v>0.52</v>
      </c>
      <c r="P76">
        <v>-0.04</v>
      </c>
      <c r="Q76">
        <v>-0.4</v>
      </c>
      <c r="R76">
        <v>2.36</v>
      </c>
    </row>
    <row r="77" spans="1:18" x14ac:dyDescent="0.3">
      <c r="A77">
        <v>2019</v>
      </c>
      <c r="B77">
        <v>0.75</v>
      </c>
      <c r="C77" s="3">
        <v>1.07</v>
      </c>
      <c r="D77">
        <v>0.65</v>
      </c>
      <c r="E77">
        <v>0.16</v>
      </c>
      <c r="F77" s="4">
        <v>1.17</v>
      </c>
      <c r="G77">
        <v>0.78</v>
      </c>
      <c r="H77">
        <v>2.06</v>
      </c>
      <c r="I77">
        <v>0.36</v>
      </c>
      <c r="J77">
        <v>0.19</v>
      </c>
      <c r="K77">
        <v>1.59</v>
      </c>
      <c r="L77">
        <v>0.11</v>
      </c>
      <c r="M77">
        <v>-0.69</v>
      </c>
      <c r="N77">
        <v>1.01</v>
      </c>
      <c r="O77">
        <v>0.47</v>
      </c>
      <c r="P77">
        <v>1.22</v>
      </c>
      <c r="Q77">
        <v>0.64</v>
      </c>
      <c r="R77">
        <v>1.72</v>
      </c>
    </row>
    <row r="78" spans="1:18" x14ac:dyDescent="0.3">
      <c r="A78">
        <v>2020</v>
      </c>
      <c r="B78">
        <v>1.1399999999999999</v>
      </c>
      <c r="C78" s="3">
        <v>1.74</v>
      </c>
      <c r="D78">
        <v>1.1499999999999999</v>
      </c>
      <c r="E78">
        <v>1.27</v>
      </c>
      <c r="F78" s="4">
        <v>0.7</v>
      </c>
      <c r="G78">
        <v>1.1399999999999999</v>
      </c>
      <c r="H78">
        <v>3.4</v>
      </c>
      <c r="I78">
        <v>0.7</v>
      </c>
      <c r="J78">
        <v>0.6</v>
      </c>
      <c r="K78">
        <v>1.99</v>
      </c>
      <c r="L78">
        <v>0.91</v>
      </c>
      <c r="M78">
        <v>1.57</v>
      </c>
      <c r="N78">
        <v>1.24</v>
      </c>
      <c r="O78">
        <v>0.94</v>
      </c>
      <c r="P78">
        <v>0.75</v>
      </c>
      <c r="Q78">
        <v>1.29</v>
      </c>
      <c r="R78">
        <v>0.2</v>
      </c>
    </row>
    <row r="79" spans="1:18" x14ac:dyDescent="0.3">
      <c r="A79">
        <v>2021</v>
      </c>
      <c r="B79">
        <v>0.7</v>
      </c>
      <c r="C79" s="3">
        <v>0.69</v>
      </c>
      <c r="D79">
        <v>0.9</v>
      </c>
      <c r="E79">
        <v>0.79</v>
      </c>
      <c r="F79" s="4">
        <v>0.76</v>
      </c>
      <c r="G79">
        <v>1.0900000000000001</v>
      </c>
      <c r="H79">
        <v>0.62</v>
      </c>
      <c r="I79">
        <v>0.31</v>
      </c>
      <c r="J79">
        <v>1.19</v>
      </c>
      <c r="K79">
        <v>1.01</v>
      </c>
      <c r="L79">
        <v>0.54</v>
      </c>
      <c r="M79">
        <v>0.76</v>
      </c>
      <c r="N79">
        <v>0.59</v>
      </c>
      <c r="O79">
        <v>0.97</v>
      </c>
      <c r="P79">
        <v>1.68</v>
      </c>
      <c r="Q79">
        <v>-0.28000000000000003</v>
      </c>
      <c r="R79">
        <v>0.91</v>
      </c>
    </row>
    <row r="80" spans="1:18" x14ac:dyDescent="0.3">
      <c r="A80">
        <v>2022</v>
      </c>
      <c r="B80">
        <v>0.79</v>
      </c>
      <c r="C80" s="3">
        <v>0.59</v>
      </c>
      <c r="D80">
        <v>1</v>
      </c>
      <c r="E80">
        <v>0.35</v>
      </c>
      <c r="F80" s="4">
        <v>1.41</v>
      </c>
      <c r="G80">
        <v>0.79</v>
      </c>
      <c r="H80">
        <v>0.99</v>
      </c>
      <c r="I80">
        <v>-0.06</v>
      </c>
      <c r="J80">
        <v>0.77</v>
      </c>
      <c r="K80">
        <v>1.77</v>
      </c>
      <c r="L80">
        <v>0.54</v>
      </c>
      <c r="M80">
        <v>0.98</v>
      </c>
      <c r="N80">
        <v>0.48</v>
      </c>
      <c r="O80">
        <v>-0.39</v>
      </c>
      <c r="P80">
        <v>0.8</v>
      </c>
      <c r="Q80">
        <v>1.77</v>
      </c>
      <c r="R80">
        <v>1.76</v>
      </c>
    </row>
    <row r="81" spans="1:22" x14ac:dyDescent="0.3">
      <c r="V81" s="26" t="s">
        <v>45</v>
      </c>
    </row>
    <row r="82" spans="1:22" x14ac:dyDescent="0.3">
      <c r="A82" s="7" t="s">
        <v>16</v>
      </c>
      <c r="B82" s="2" t="s">
        <v>0</v>
      </c>
      <c r="C82" s="5" t="s">
        <v>17</v>
      </c>
      <c r="D82" s="1" t="s">
        <v>18</v>
      </c>
      <c r="E82" s="1" t="s">
        <v>19</v>
      </c>
      <c r="F82" s="6" t="s">
        <v>20</v>
      </c>
      <c r="G82" s="2" t="s">
        <v>1</v>
      </c>
      <c r="H82" s="2" t="s">
        <v>2</v>
      </c>
      <c r="I82" s="2" t="s">
        <v>3</v>
      </c>
      <c r="J82" s="1" t="s">
        <v>4</v>
      </c>
      <c r="K82" s="1" t="s">
        <v>5</v>
      </c>
      <c r="L82" s="1" t="s">
        <v>6</v>
      </c>
      <c r="M82" s="1" t="s">
        <v>7</v>
      </c>
      <c r="N82" s="1" t="s">
        <v>8</v>
      </c>
      <c r="O82" s="1" t="s">
        <v>9</v>
      </c>
      <c r="P82" s="1" t="s">
        <v>10</v>
      </c>
      <c r="Q82" s="1" t="s">
        <v>11</v>
      </c>
      <c r="R82" s="1" t="s">
        <v>12</v>
      </c>
      <c r="S82" s="27" t="s">
        <v>4</v>
      </c>
      <c r="T82" s="27"/>
      <c r="U82" s="27"/>
    </row>
    <row r="83" spans="1:22" x14ac:dyDescent="0.3">
      <c r="A83" s="8">
        <v>1</v>
      </c>
      <c r="B83">
        <f t="shared" ref="B83:K92" si="0">INDEX($A$2:$A$80,MATCH(LARGE(B$3:B$80,$A83),B$2:B$80,0))</f>
        <v>2017</v>
      </c>
      <c r="C83" s="3">
        <f t="shared" si="0"/>
        <v>1966</v>
      </c>
      <c r="D83">
        <f t="shared" si="0"/>
        <v>2017</v>
      </c>
      <c r="E83">
        <f t="shared" si="0"/>
        <v>2020</v>
      </c>
      <c r="F83" s="4">
        <f t="shared" si="0"/>
        <v>2017</v>
      </c>
      <c r="G83">
        <f t="shared" si="0"/>
        <v>1966</v>
      </c>
      <c r="H83">
        <f t="shared" si="0"/>
        <v>2020</v>
      </c>
      <c r="I83">
        <f t="shared" si="0"/>
        <v>1963</v>
      </c>
      <c r="J83">
        <f t="shared" si="0"/>
        <v>1945</v>
      </c>
      <c r="K83">
        <f t="shared" si="0"/>
        <v>1964</v>
      </c>
      <c r="L83">
        <f t="shared" ref="L83:R92" si="1">INDEX($A$2:$A$80,MATCH(LARGE(L$3:L$80,$A83),L$2:L$80,0))</f>
        <v>2017</v>
      </c>
      <c r="M83">
        <f t="shared" si="1"/>
        <v>1975</v>
      </c>
      <c r="N83">
        <f t="shared" si="1"/>
        <v>1990</v>
      </c>
      <c r="O83">
        <f t="shared" si="1"/>
        <v>1987</v>
      </c>
      <c r="P83">
        <f t="shared" si="1"/>
        <v>2017</v>
      </c>
      <c r="Q83">
        <f t="shared" si="1"/>
        <v>1947</v>
      </c>
      <c r="R83">
        <f t="shared" si="1"/>
        <v>1961</v>
      </c>
      <c r="S83" s="23" t="s">
        <v>24</v>
      </c>
      <c r="T83" s="21">
        <f t="shared" ref="T83:T102" si="2">INDEX(B83:R83,,MATCH($S$82,$B$82:$R$82,0))</f>
        <v>1945</v>
      </c>
      <c r="U83" s="21">
        <f t="shared" ref="U83:U102" si="3">INDEX($B$2:$R$80,MATCH(INDEX($B83:$R83,,MATCH($S$82,$B$82:$R$82,0)),$A$2:$A$80,0),MATCH($S$82,$B$82:$R$82,0))</f>
        <v>2.69</v>
      </c>
    </row>
    <row r="84" spans="1:22" x14ac:dyDescent="0.3">
      <c r="A84" s="8">
        <v>2</v>
      </c>
      <c r="B84">
        <f t="shared" si="0"/>
        <v>2020</v>
      </c>
      <c r="C84" s="3">
        <f t="shared" si="0"/>
        <v>1998</v>
      </c>
      <c r="D84">
        <f t="shared" si="0"/>
        <v>1961</v>
      </c>
      <c r="E84">
        <f t="shared" si="0"/>
        <v>1975</v>
      </c>
      <c r="F84" s="4">
        <f t="shared" si="0"/>
        <v>1983</v>
      </c>
      <c r="G84">
        <f t="shared" si="0"/>
        <v>2016</v>
      </c>
      <c r="H84">
        <f t="shared" si="0"/>
        <v>1966</v>
      </c>
      <c r="I84">
        <f t="shared" si="0"/>
        <v>1961</v>
      </c>
      <c r="J84">
        <f t="shared" si="0"/>
        <v>2017</v>
      </c>
      <c r="K84">
        <f t="shared" si="0"/>
        <v>2015</v>
      </c>
      <c r="L84">
        <f t="shared" si="1"/>
        <v>1983</v>
      </c>
      <c r="M84">
        <f t="shared" si="1"/>
        <v>2009</v>
      </c>
      <c r="N84">
        <f t="shared" si="1"/>
        <v>1976</v>
      </c>
      <c r="O84">
        <f t="shared" si="1"/>
        <v>1978</v>
      </c>
      <c r="P84">
        <f t="shared" si="1"/>
        <v>1983</v>
      </c>
      <c r="Q84">
        <f t="shared" si="1"/>
        <v>2017</v>
      </c>
      <c r="R84">
        <f t="shared" si="1"/>
        <v>2015</v>
      </c>
      <c r="S84" s="23" t="s">
        <v>25</v>
      </c>
      <c r="T84" s="21">
        <f t="shared" si="2"/>
        <v>2017</v>
      </c>
      <c r="U84" s="21">
        <f t="shared" si="3"/>
        <v>2.44</v>
      </c>
    </row>
    <row r="85" spans="1:22" x14ac:dyDescent="0.3">
      <c r="A85" s="8">
        <v>3</v>
      </c>
      <c r="B85">
        <f t="shared" si="0"/>
        <v>1961</v>
      </c>
      <c r="C85" s="3">
        <f t="shared" si="0"/>
        <v>2020</v>
      </c>
      <c r="D85">
        <f t="shared" si="0"/>
        <v>2008</v>
      </c>
      <c r="E85">
        <f t="shared" si="0"/>
        <v>1985</v>
      </c>
      <c r="F85" s="4">
        <f t="shared" si="0"/>
        <v>2022</v>
      </c>
      <c r="G85">
        <f t="shared" si="0"/>
        <v>1969</v>
      </c>
      <c r="H85">
        <f t="shared" si="0"/>
        <v>1990</v>
      </c>
      <c r="I85">
        <f t="shared" si="0"/>
        <v>1990</v>
      </c>
      <c r="J85">
        <f t="shared" si="0"/>
        <v>1966</v>
      </c>
      <c r="K85">
        <f t="shared" si="0"/>
        <v>2020</v>
      </c>
      <c r="L85">
        <f t="shared" si="1"/>
        <v>2011</v>
      </c>
      <c r="M85">
        <f t="shared" si="1"/>
        <v>1978</v>
      </c>
      <c r="N85">
        <f t="shared" si="1"/>
        <v>1949</v>
      </c>
      <c r="O85">
        <f t="shared" si="1"/>
        <v>1978</v>
      </c>
      <c r="P85">
        <f t="shared" si="1"/>
        <v>1968</v>
      </c>
      <c r="Q85">
        <f t="shared" si="1"/>
        <v>1948</v>
      </c>
      <c r="R85">
        <f t="shared" si="1"/>
        <v>2018</v>
      </c>
      <c r="S85" s="23" t="s">
        <v>26</v>
      </c>
      <c r="T85" s="21">
        <f t="shared" si="2"/>
        <v>1966</v>
      </c>
      <c r="U85" s="21">
        <f t="shared" si="3"/>
        <v>2.38</v>
      </c>
    </row>
    <row r="86" spans="1:22" x14ac:dyDescent="0.3">
      <c r="A86" s="8">
        <v>4</v>
      </c>
      <c r="B86">
        <f t="shared" si="0"/>
        <v>1966</v>
      </c>
      <c r="C86" s="3">
        <f t="shared" si="0"/>
        <v>1969</v>
      </c>
      <c r="D86">
        <f t="shared" si="0"/>
        <v>2020</v>
      </c>
      <c r="E86">
        <f t="shared" si="0"/>
        <v>1961</v>
      </c>
      <c r="F86" s="4">
        <f t="shared" si="0"/>
        <v>2015</v>
      </c>
      <c r="G86">
        <f t="shared" si="0"/>
        <v>2002</v>
      </c>
      <c r="H86">
        <f t="shared" si="0"/>
        <v>1998</v>
      </c>
      <c r="I86">
        <f t="shared" si="0"/>
        <v>1947</v>
      </c>
      <c r="J86">
        <f t="shared" si="0"/>
        <v>1961</v>
      </c>
      <c r="K86">
        <f t="shared" si="0"/>
        <v>2012</v>
      </c>
      <c r="L86">
        <f t="shared" si="1"/>
        <v>2004</v>
      </c>
      <c r="M86">
        <f t="shared" si="1"/>
        <v>1984</v>
      </c>
      <c r="N86">
        <f t="shared" si="1"/>
        <v>1961</v>
      </c>
      <c r="O86">
        <f t="shared" si="1"/>
        <v>2006</v>
      </c>
      <c r="P86">
        <f t="shared" si="1"/>
        <v>1971</v>
      </c>
      <c r="Q86">
        <f t="shared" si="1"/>
        <v>2006</v>
      </c>
      <c r="R86">
        <f t="shared" si="1"/>
        <v>1997</v>
      </c>
      <c r="S86" s="23" t="s">
        <v>27</v>
      </c>
      <c r="T86" s="21">
        <f t="shared" si="2"/>
        <v>1961</v>
      </c>
      <c r="U86" s="21">
        <f t="shared" si="3"/>
        <v>2.2000000000000002</v>
      </c>
    </row>
    <row r="87" spans="1:22" x14ac:dyDescent="0.3">
      <c r="A87" s="8">
        <v>5</v>
      </c>
      <c r="B87">
        <f t="shared" si="0"/>
        <v>1966</v>
      </c>
      <c r="C87" s="3">
        <f t="shared" si="0"/>
        <v>1961</v>
      </c>
      <c r="D87">
        <f t="shared" si="0"/>
        <v>1966</v>
      </c>
      <c r="E87">
        <f t="shared" si="0"/>
        <v>1976</v>
      </c>
      <c r="F87" s="4">
        <f t="shared" si="0"/>
        <v>2009</v>
      </c>
      <c r="G87">
        <f t="shared" si="0"/>
        <v>1967</v>
      </c>
      <c r="H87">
        <f t="shared" si="0"/>
        <v>1979</v>
      </c>
      <c r="I87">
        <f t="shared" si="0"/>
        <v>1987</v>
      </c>
      <c r="J87">
        <f t="shared" si="0"/>
        <v>1947</v>
      </c>
      <c r="K87">
        <f t="shared" si="0"/>
        <v>1955</v>
      </c>
      <c r="L87">
        <f t="shared" si="1"/>
        <v>2012</v>
      </c>
      <c r="M87">
        <f t="shared" si="1"/>
        <v>2004</v>
      </c>
      <c r="N87">
        <f t="shared" si="1"/>
        <v>1985</v>
      </c>
      <c r="O87">
        <f t="shared" si="1"/>
        <v>2003</v>
      </c>
      <c r="P87">
        <f t="shared" si="1"/>
        <v>2021</v>
      </c>
      <c r="Q87">
        <f t="shared" si="1"/>
        <v>2006</v>
      </c>
      <c r="R87">
        <f t="shared" si="1"/>
        <v>2022</v>
      </c>
      <c r="S87" s="23" t="s">
        <v>28</v>
      </c>
      <c r="T87" s="21">
        <f t="shared" si="2"/>
        <v>1947</v>
      </c>
      <c r="U87" s="21">
        <f t="shared" si="3"/>
        <v>2.16</v>
      </c>
    </row>
    <row r="88" spans="1:22" x14ac:dyDescent="0.3">
      <c r="A88" s="8">
        <v>6</v>
      </c>
      <c r="B88">
        <f t="shared" si="0"/>
        <v>2019</v>
      </c>
      <c r="C88" s="3">
        <f t="shared" si="0"/>
        <v>1987</v>
      </c>
      <c r="D88">
        <f t="shared" si="0"/>
        <v>1955</v>
      </c>
      <c r="E88">
        <f t="shared" si="0"/>
        <v>1976</v>
      </c>
      <c r="F88" s="4">
        <f t="shared" si="0"/>
        <v>2019</v>
      </c>
      <c r="G88">
        <f t="shared" si="0"/>
        <v>2008</v>
      </c>
      <c r="H88">
        <f t="shared" si="0"/>
        <v>1961</v>
      </c>
      <c r="I88">
        <f t="shared" si="0"/>
        <v>1965</v>
      </c>
      <c r="J88">
        <f t="shared" si="0"/>
        <v>2008</v>
      </c>
      <c r="K88">
        <f t="shared" si="0"/>
        <v>2022</v>
      </c>
      <c r="L88">
        <f t="shared" si="1"/>
        <v>1952</v>
      </c>
      <c r="M88">
        <f t="shared" si="1"/>
        <v>2020</v>
      </c>
      <c r="N88">
        <f t="shared" si="1"/>
        <v>1966</v>
      </c>
      <c r="O88">
        <f t="shared" si="1"/>
        <v>1983</v>
      </c>
      <c r="P88">
        <f t="shared" si="1"/>
        <v>1996</v>
      </c>
      <c r="Q88">
        <f t="shared" si="1"/>
        <v>1963</v>
      </c>
      <c r="R88">
        <f t="shared" si="1"/>
        <v>2019</v>
      </c>
      <c r="S88" s="23" t="s">
        <v>29</v>
      </c>
      <c r="T88" s="21">
        <f t="shared" si="2"/>
        <v>2008</v>
      </c>
      <c r="U88" s="21">
        <f t="shared" si="3"/>
        <v>2.12</v>
      </c>
    </row>
    <row r="89" spans="1:22" x14ac:dyDescent="0.3">
      <c r="A89" s="8">
        <v>7</v>
      </c>
      <c r="B89">
        <f t="shared" si="0"/>
        <v>2021</v>
      </c>
      <c r="C89" s="3">
        <f t="shared" si="0"/>
        <v>1990</v>
      </c>
      <c r="D89">
        <f t="shared" si="0"/>
        <v>1999</v>
      </c>
      <c r="E89">
        <f t="shared" si="0"/>
        <v>1978</v>
      </c>
      <c r="F89" s="4">
        <f t="shared" si="0"/>
        <v>1997</v>
      </c>
      <c r="G89">
        <f t="shared" si="0"/>
        <v>2010</v>
      </c>
      <c r="H89">
        <f t="shared" si="0"/>
        <v>1960</v>
      </c>
      <c r="I89">
        <f t="shared" si="0"/>
        <v>1965</v>
      </c>
      <c r="J89">
        <f t="shared" si="0"/>
        <v>2013</v>
      </c>
      <c r="K89">
        <f t="shared" si="0"/>
        <v>2017</v>
      </c>
      <c r="L89">
        <f t="shared" si="1"/>
        <v>2020</v>
      </c>
      <c r="M89">
        <f t="shared" si="1"/>
        <v>1957</v>
      </c>
      <c r="N89">
        <f t="shared" si="1"/>
        <v>2017</v>
      </c>
      <c r="O89">
        <f t="shared" si="1"/>
        <v>2021</v>
      </c>
      <c r="P89">
        <f t="shared" si="1"/>
        <v>1952</v>
      </c>
      <c r="Q89">
        <f t="shared" si="1"/>
        <v>1964</v>
      </c>
      <c r="R89">
        <f t="shared" si="1"/>
        <v>2009</v>
      </c>
      <c r="S89" s="23" t="s">
        <v>30</v>
      </c>
      <c r="T89" s="21">
        <f t="shared" si="2"/>
        <v>2013</v>
      </c>
      <c r="U89" s="21">
        <f t="shared" si="3"/>
        <v>2.08</v>
      </c>
    </row>
    <row r="90" spans="1:22" x14ac:dyDescent="0.3">
      <c r="A90" s="8">
        <v>8</v>
      </c>
      <c r="B90">
        <f t="shared" si="0"/>
        <v>2013</v>
      </c>
      <c r="C90" s="3">
        <f t="shared" si="0"/>
        <v>2002</v>
      </c>
      <c r="D90">
        <f t="shared" si="0"/>
        <v>2022</v>
      </c>
      <c r="E90">
        <f t="shared" si="0"/>
        <v>1990</v>
      </c>
      <c r="F90" s="4">
        <f t="shared" si="0"/>
        <v>2006</v>
      </c>
      <c r="G90">
        <f t="shared" si="0"/>
        <v>2007</v>
      </c>
      <c r="H90">
        <f t="shared" si="0"/>
        <v>2019</v>
      </c>
      <c r="I90">
        <f t="shared" si="0"/>
        <v>1998</v>
      </c>
      <c r="J90">
        <f t="shared" si="0"/>
        <v>1987</v>
      </c>
      <c r="K90">
        <f t="shared" si="0"/>
        <v>1995</v>
      </c>
      <c r="L90">
        <f t="shared" si="1"/>
        <v>2009</v>
      </c>
      <c r="M90">
        <f t="shared" si="1"/>
        <v>1969</v>
      </c>
      <c r="N90">
        <f t="shared" si="1"/>
        <v>1988</v>
      </c>
      <c r="O90">
        <f t="shared" si="1"/>
        <v>2017</v>
      </c>
      <c r="P90">
        <f t="shared" si="1"/>
        <v>1985</v>
      </c>
      <c r="Q90">
        <f t="shared" si="1"/>
        <v>1998</v>
      </c>
      <c r="R90">
        <f t="shared" si="1"/>
        <v>1994</v>
      </c>
      <c r="S90" s="23" t="s">
        <v>31</v>
      </c>
      <c r="T90" s="21">
        <f t="shared" si="2"/>
        <v>1987</v>
      </c>
      <c r="U90" s="21">
        <f t="shared" si="3"/>
        <v>1.76</v>
      </c>
    </row>
    <row r="91" spans="1:22" x14ac:dyDescent="0.3">
      <c r="A91" s="8">
        <v>9</v>
      </c>
      <c r="B91">
        <f t="shared" si="0"/>
        <v>1995</v>
      </c>
      <c r="C91" s="3">
        <f t="shared" si="0"/>
        <v>1960</v>
      </c>
      <c r="D91">
        <f t="shared" si="0"/>
        <v>1987</v>
      </c>
      <c r="E91">
        <f t="shared" si="0"/>
        <v>1988</v>
      </c>
      <c r="F91" s="4">
        <f t="shared" si="0"/>
        <v>1947</v>
      </c>
      <c r="G91">
        <f t="shared" si="0"/>
        <v>1982</v>
      </c>
      <c r="H91">
        <f t="shared" si="0"/>
        <v>1964</v>
      </c>
      <c r="I91">
        <f t="shared" si="0"/>
        <v>1981</v>
      </c>
      <c r="J91">
        <f t="shared" si="0"/>
        <v>1970</v>
      </c>
      <c r="K91">
        <f t="shared" si="0"/>
        <v>2003</v>
      </c>
      <c r="L91">
        <f t="shared" si="1"/>
        <v>1951</v>
      </c>
      <c r="M91">
        <f t="shared" si="1"/>
        <v>2015</v>
      </c>
      <c r="N91">
        <f t="shared" si="1"/>
        <v>2020</v>
      </c>
      <c r="O91">
        <f t="shared" si="1"/>
        <v>2017</v>
      </c>
      <c r="P91">
        <f t="shared" si="1"/>
        <v>2001</v>
      </c>
      <c r="Q91">
        <f t="shared" si="1"/>
        <v>2020</v>
      </c>
      <c r="R91">
        <f t="shared" si="1"/>
        <v>1979</v>
      </c>
      <c r="S91" s="23" t="s">
        <v>32</v>
      </c>
      <c r="T91" s="21">
        <f t="shared" si="2"/>
        <v>1970</v>
      </c>
      <c r="U91" s="21">
        <f t="shared" si="3"/>
        <v>1.57</v>
      </c>
    </row>
    <row r="92" spans="1:22" x14ac:dyDescent="0.3">
      <c r="A92" s="8">
        <v>10</v>
      </c>
      <c r="B92">
        <f t="shared" si="0"/>
        <v>1983</v>
      </c>
      <c r="C92" s="3">
        <f t="shared" si="0"/>
        <v>1960</v>
      </c>
      <c r="D92">
        <f t="shared" si="0"/>
        <v>2021</v>
      </c>
      <c r="E92">
        <f t="shared" si="0"/>
        <v>1988</v>
      </c>
      <c r="F92" s="4">
        <f t="shared" si="0"/>
        <v>1995</v>
      </c>
      <c r="G92">
        <f t="shared" si="0"/>
        <v>1970</v>
      </c>
      <c r="H92">
        <f t="shared" si="0"/>
        <v>2002</v>
      </c>
      <c r="I92">
        <f t="shared" si="0"/>
        <v>1969</v>
      </c>
      <c r="J92">
        <f t="shared" si="0"/>
        <v>1999</v>
      </c>
      <c r="K92">
        <f t="shared" si="0"/>
        <v>1953</v>
      </c>
      <c r="L92">
        <f t="shared" si="1"/>
        <v>1951</v>
      </c>
      <c r="M92">
        <f t="shared" si="1"/>
        <v>2007</v>
      </c>
      <c r="N92">
        <f t="shared" si="1"/>
        <v>2013</v>
      </c>
      <c r="O92">
        <f t="shared" si="1"/>
        <v>1958</v>
      </c>
      <c r="P92">
        <f t="shared" si="1"/>
        <v>2009</v>
      </c>
      <c r="Q92">
        <f t="shared" si="1"/>
        <v>2015</v>
      </c>
      <c r="R92">
        <f t="shared" si="1"/>
        <v>2003</v>
      </c>
      <c r="S92" s="23" t="s">
        <v>33</v>
      </c>
      <c r="T92" s="21">
        <f t="shared" si="2"/>
        <v>1999</v>
      </c>
      <c r="U92" s="21">
        <f t="shared" si="3"/>
        <v>1.48</v>
      </c>
    </row>
    <row r="93" spans="1:22" x14ac:dyDescent="0.3">
      <c r="A93" s="8">
        <v>11</v>
      </c>
      <c r="B93">
        <f t="shared" ref="B93:K102" si="4">INDEX($A$2:$A$80,MATCH(LARGE(B$3:B$80,$A93),B$2:B$80,0))</f>
        <v>1964</v>
      </c>
      <c r="C93" s="3">
        <f t="shared" si="4"/>
        <v>2010</v>
      </c>
      <c r="D93">
        <f t="shared" si="4"/>
        <v>2013</v>
      </c>
      <c r="E93">
        <f t="shared" si="4"/>
        <v>2021</v>
      </c>
      <c r="F93" s="4">
        <f t="shared" si="4"/>
        <v>1952</v>
      </c>
      <c r="G93">
        <f t="shared" si="4"/>
        <v>2020</v>
      </c>
      <c r="H93">
        <f t="shared" si="4"/>
        <v>2004</v>
      </c>
      <c r="I93">
        <f t="shared" si="4"/>
        <v>1958</v>
      </c>
      <c r="J93">
        <f t="shared" si="4"/>
        <v>1980</v>
      </c>
      <c r="K93">
        <f t="shared" si="4"/>
        <v>1961</v>
      </c>
      <c r="L93">
        <f t="shared" ref="L93:R102" si="5">INDEX($A$2:$A$80,MATCH(LARGE(L$3:L$80,$A93),L$2:L$80,0))</f>
        <v>2003</v>
      </c>
      <c r="M93">
        <f t="shared" si="5"/>
        <v>1961</v>
      </c>
      <c r="N93">
        <f t="shared" si="5"/>
        <v>2012</v>
      </c>
      <c r="O93">
        <f t="shared" si="5"/>
        <v>1957</v>
      </c>
      <c r="P93">
        <f t="shared" si="5"/>
        <v>1954</v>
      </c>
      <c r="Q93">
        <f t="shared" si="5"/>
        <v>1994</v>
      </c>
      <c r="R93">
        <f t="shared" si="5"/>
        <v>1945</v>
      </c>
      <c r="S93" s="23" t="s">
        <v>34</v>
      </c>
      <c r="T93" s="21">
        <f t="shared" si="2"/>
        <v>1980</v>
      </c>
      <c r="U93" s="21">
        <f t="shared" si="3"/>
        <v>1.23</v>
      </c>
    </row>
    <row r="94" spans="1:22" x14ac:dyDescent="0.3">
      <c r="A94" s="8">
        <v>12</v>
      </c>
      <c r="B94">
        <f t="shared" si="4"/>
        <v>1947</v>
      </c>
      <c r="C94" s="3">
        <f t="shared" si="4"/>
        <v>1948</v>
      </c>
      <c r="D94">
        <f t="shared" si="4"/>
        <v>1970</v>
      </c>
      <c r="E94">
        <f t="shared" si="4"/>
        <v>1957</v>
      </c>
      <c r="F94" s="4">
        <f t="shared" si="4"/>
        <v>1945</v>
      </c>
      <c r="G94">
        <f t="shared" si="4"/>
        <v>1971</v>
      </c>
      <c r="H94">
        <f t="shared" si="4"/>
        <v>1978</v>
      </c>
      <c r="I94">
        <f t="shared" si="4"/>
        <v>1967</v>
      </c>
      <c r="J94">
        <f t="shared" si="4"/>
        <v>2021</v>
      </c>
      <c r="K94">
        <f t="shared" si="4"/>
        <v>2019</v>
      </c>
      <c r="L94">
        <f t="shared" si="5"/>
        <v>2003</v>
      </c>
      <c r="M94">
        <f t="shared" si="5"/>
        <v>2022</v>
      </c>
      <c r="N94">
        <f t="shared" si="5"/>
        <v>2016</v>
      </c>
      <c r="O94">
        <f t="shared" si="5"/>
        <v>1966</v>
      </c>
      <c r="P94">
        <f t="shared" si="5"/>
        <v>2002</v>
      </c>
      <c r="Q94">
        <f t="shared" si="5"/>
        <v>1960</v>
      </c>
      <c r="R94">
        <f t="shared" si="5"/>
        <v>1947</v>
      </c>
      <c r="S94" s="23" t="s">
        <v>35</v>
      </c>
      <c r="T94" s="21">
        <f t="shared" si="2"/>
        <v>2021</v>
      </c>
      <c r="U94" s="21">
        <f t="shared" si="3"/>
        <v>1.19</v>
      </c>
    </row>
    <row r="95" spans="1:22" x14ac:dyDescent="0.3">
      <c r="A95" s="8">
        <v>13</v>
      </c>
      <c r="B95">
        <f t="shared" si="4"/>
        <v>1998</v>
      </c>
      <c r="C95" s="3">
        <f t="shared" si="4"/>
        <v>1963</v>
      </c>
      <c r="D95">
        <f t="shared" si="4"/>
        <v>1970</v>
      </c>
      <c r="E95">
        <f t="shared" si="4"/>
        <v>1957</v>
      </c>
      <c r="F95" s="4">
        <f t="shared" si="4"/>
        <v>1968</v>
      </c>
      <c r="G95">
        <f t="shared" si="4"/>
        <v>1998</v>
      </c>
      <c r="H95">
        <f t="shared" si="4"/>
        <v>1978</v>
      </c>
      <c r="I95">
        <f t="shared" si="4"/>
        <v>1964</v>
      </c>
      <c r="J95">
        <f t="shared" si="4"/>
        <v>1963</v>
      </c>
      <c r="K95">
        <f t="shared" si="4"/>
        <v>1996</v>
      </c>
      <c r="L95">
        <f t="shared" si="5"/>
        <v>1999</v>
      </c>
      <c r="M95">
        <f t="shared" si="5"/>
        <v>1994</v>
      </c>
      <c r="N95">
        <f t="shared" si="5"/>
        <v>1980</v>
      </c>
      <c r="O95">
        <f t="shared" si="5"/>
        <v>2005</v>
      </c>
      <c r="P95">
        <f t="shared" si="5"/>
        <v>1995</v>
      </c>
      <c r="Q95">
        <f t="shared" si="5"/>
        <v>1960</v>
      </c>
      <c r="R95">
        <f t="shared" si="5"/>
        <v>1978</v>
      </c>
      <c r="S95" s="23" t="s">
        <v>36</v>
      </c>
      <c r="T95" s="21">
        <f t="shared" si="2"/>
        <v>1963</v>
      </c>
      <c r="U95" s="21">
        <f t="shared" si="3"/>
        <v>1.1299999999999999</v>
      </c>
    </row>
    <row r="96" spans="1:22" x14ac:dyDescent="0.3">
      <c r="A96" s="8">
        <v>14</v>
      </c>
      <c r="B96">
        <f t="shared" si="4"/>
        <v>1948</v>
      </c>
      <c r="C96" s="3">
        <f t="shared" si="4"/>
        <v>2019</v>
      </c>
      <c r="D96">
        <f t="shared" si="4"/>
        <v>1970</v>
      </c>
      <c r="E96">
        <f t="shared" si="4"/>
        <v>1962</v>
      </c>
      <c r="F96" s="4">
        <f t="shared" si="4"/>
        <v>1948</v>
      </c>
      <c r="G96">
        <f t="shared" si="4"/>
        <v>2021</v>
      </c>
      <c r="H96">
        <f t="shared" si="4"/>
        <v>2000</v>
      </c>
      <c r="I96">
        <f t="shared" si="4"/>
        <v>1957</v>
      </c>
      <c r="J96">
        <f t="shared" si="4"/>
        <v>1977</v>
      </c>
      <c r="K96">
        <f t="shared" si="4"/>
        <v>1970</v>
      </c>
      <c r="L96">
        <f t="shared" si="5"/>
        <v>1980</v>
      </c>
      <c r="M96">
        <f t="shared" si="5"/>
        <v>2021</v>
      </c>
      <c r="N96">
        <f t="shared" si="5"/>
        <v>2009</v>
      </c>
      <c r="O96">
        <f t="shared" si="5"/>
        <v>1964</v>
      </c>
      <c r="P96">
        <f t="shared" si="5"/>
        <v>2019</v>
      </c>
      <c r="Q96">
        <f t="shared" si="5"/>
        <v>1983</v>
      </c>
      <c r="R96">
        <f t="shared" si="5"/>
        <v>1948</v>
      </c>
      <c r="S96" s="23" t="s">
        <v>37</v>
      </c>
      <c r="T96" s="21">
        <f t="shared" si="2"/>
        <v>1977</v>
      </c>
      <c r="U96" s="21">
        <f t="shared" si="3"/>
        <v>0.99</v>
      </c>
    </row>
    <row r="97" spans="1:21" x14ac:dyDescent="0.3">
      <c r="A97" s="8">
        <v>15</v>
      </c>
      <c r="B97">
        <f t="shared" si="4"/>
        <v>1987</v>
      </c>
      <c r="C97" s="3">
        <f t="shared" si="4"/>
        <v>1964</v>
      </c>
      <c r="D97">
        <f t="shared" si="4"/>
        <v>1945</v>
      </c>
      <c r="E97">
        <f t="shared" si="4"/>
        <v>2003</v>
      </c>
      <c r="F97" s="4">
        <f t="shared" si="4"/>
        <v>2021</v>
      </c>
      <c r="G97">
        <f t="shared" si="4"/>
        <v>1948</v>
      </c>
      <c r="H97">
        <f t="shared" si="4"/>
        <v>1969</v>
      </c>
      <c r="I97">
        <f t="shared" si="4"/>
        <v>1952</v>
      </c>
      <c r="J97">
        <f t="shared" si="4"/>
        <v>1955</v>
      </c>
      <c r="K97">
        <f t="shared" si="4"/>
        <v>2005</v>
      </c>
      <c r="L97">
        <f t="shared" si="5"/>
        <v>1980</v>
      </c>
      <c r="M97">
        <f t="shared" si="5"/>
        <v>1988</v>
      </c>
      <c r="N97">
        <f t="shared" si="5"/>
        <v>1962</v>
      </c>
      <c r="O97">
        <f t="shared" si="5"/>
        <v>1964</v>
      </c>
      <c r="P97">
        <f t="shared" si="5"/>
        <v>1949</v>
      </c>
      <c r="Q97">
        <f t="shared" si="5"/>
        <v>2009</v>
      </c>
      <c r="R97">
        <f t="shared" si="5"/>
        <v>1983</v>
      </c>
      <c r="S97" s="23" t="s">
        <v>38</v>
      </c>
      <c r="T97" s="21">
        <f t="shared" si="2"/>
        <v>1955</v>
      </c>
      <c r="U97" s="21">
        <f t="shared" si="3"/>
        <v>0.97</v>
      </c>
    </row>
    <row r="98" spans="1:21" x14ac:dyDescent="0.3">
      <c r="A98" s="8">
        <v>16</v>
      </c>
      <c r="B98">
        <f t="shared" si="4"/>
        <v>2010</v>
      </c>
      <c r="C98" s="3">
        <f t="shared" si="4"/>
        <v>1997</v>
      </c>
      <c r="D98">
        <f t="shared" si="4"/>
        <v>2005</v>
      </c>
      <c r="E98">
        <f t="shared" si="4"/>
        <v>1949</v>
      </c>
      <c r="F98" s="4">
        <f t="shared" si="4"/>
        <v>1985</v>
      </c>
      <c r="G98">
        <f t="shared" si="4"/>
        <v>1987</v>
      </c>
      <c r="H98">
        <f t="shared" si="4"/>
        <v>1948</v>
      </c>
      <c r="I98">
        <f t="shared" si="4"/>
        <v>1977</v>
      </c>
      <c r="J98">
        <f t="shared" si="4"/>
        <v>1962</v>
      </c>
      <c r="K98">
        <f t="shared" si="4"/>
        <v>1986</v>
      </c>
      <c r="L98">
        <f t="shared" si="5"/>
        <v>1948</v>
      </c>
      <c r="M98">
        <f t="shared" si="5"/>
        <v>1962</v>
      </c>
      <c r="N98">
        <f t="shared" si="5"/>
        <v>1962</v>
      </c>
      <c r="O98">
        <f t="shared" si="5"/>
        <v>1986</v>
      </c>
      <c r="P98">
        <f t="shared" si="5"/>
        <v>1984</v>
      </c>
      <c r="Q98">
        <f t="shared" si="5"/>
        <v>1997</v>
      </c>
      <c r="R98">
        <f t="shared" si="5"/>
        <v>1981</v>
      </c>
      <c r="S98" s="23" t="s">
        <v>39</v>
      </c>
      <c r="T98" s="21">
        <f t="shared" si="2"/>
        <v>1962</v>
      </c>
      <c r="U98" s="21">
        <f t="shared" si="3"/>
        <v>0.9</v>
      </c>
    </row>
    <row r="99" spans="1:21" x14ac:dyDescent="0.3">
      <c r="A99" s="8">
        <v>17</v>
      </c>
      <c r="B99">
        <f t="shared" si="4"/>
        <v>2003</v>
      </c>
      <c r="C99" s="3">
        <f t="shared" si="4"/>
        <v>2007</v>
      </c>
      <c r="D99">
        <f t="shared" si="4"/>
        <v>1962</v>
      </c>
      <c r="E99">
        <f t="shared" si="4"/>
        <v>1958</v>
      </c>
      <c r="F99" s="4">
        <f t="shared" si="4"/>
        <v>2002</v>
      </c>
      <c r="G99">
        <f t="shared" si="4"/>
        <v>1995</v>
      </c>
      <c r="H99">
        <f t="shared" si="4"/>
        <v>1995</v>
      </c>
      <c r="I99">
        <f t="shared" si="4"/>
        <v>1997</v>
      </c>
      <c r="J99">
        <f t="shared" si="4"/>
        <v>1973</v>
      </c>
      <c r="K99">
        <f t="shared" si="4"/>
        <v>1979</v>
      </c>
      <c r="L99">
        <f t="shared" si="5"/>
        <v>2021</v>
      </c>
      <c r="M99">
        <f t="shared" si="5"/>
        <v>1989</v>
      </c>
      <c r="N99">
        <f t="shared" si="5"/>
        <v>1975</v>
      </c>
      <c r="O99">
        <f t="shared" si="5"/>
        <v>1988</v>
      </c>
      <c r="P99">
        <f t="shared" si="5"/>
        <v>1945</v>
      </c>
      <c r="Q99">
        <f t="shared" si="5"/>
        <v>1995</v>
      </c>
      <c r="R99">
        <f t="shared" si="5"/>
        <v>1981</v>
      </c>
      <c r="S99" s="23" t="s">
        <v>40</v>
      </c>
      <c r="T99" s="21">
        <f t="shared" si="2"/>
        <v>1973</v>
      </c>
      <c r="U99" s="21">
        <f t="shared" si="3"/>
        <v>0.89</v>
      </c>
    </row>
    <row r="100" spans="1:21" x14ac:dyDescent="0.3">
      <c r="A100" s="8">
        <v>18</v>
      </c>
      <c r="B100">
        <f t="shared" si="4"/>
        <v>1960</v>
      </c>
      <c r="C100" s="3">
        <f t="shared" si="4"/>
        <v>1967</v>
      </c>
      <c r="D100">
        <f t="shared" si="4"/>
        <v>1962</v>
      </c>
      <c r="E100">
        <f t="shared" si="4"/>
        <v>2009</v>
      </c>
      <c r="F100" s="4">
        <f t="shared" si="4"/>
        <v>2020</v>
      </c>
      <c r="G100">
        <f t="shared" si="4"/>
        <v>2013</v>
      </c>
      <c r="H100">
        <f t="shared" si="4"/>
        <v>2010</v>
      </c>
      <c r="I100">
        <f t="shared" si="4"/>
        <v>1962</v>
      </c>
      <c r="J100">
        <f t="shared" si="4"/>
        <v>1984</v>
      </c>
      <c r="K100">
        <f t="shared" si="4"/>
        <v>1973</v>
      </c>
      <c r="L100">
        <f t="shared" si="5"/>
        <v>2021</v>
      </c>
      <c r="M100">
        <f t="shared" si="5"/>
        <v>1963</v>
      </c>
      <c r="N100">
        <f t="shared" si="5"/>
        <v>1947</v>
      </c>
      <c r="O100">
        <f t="shared" si="5"/>
        <v>1968</v>
      </c>
      <c r="P100">
        <f t="shared" si="5"/>
        <v>2014</v>
      </c>
      <c r="Q100">
        <f t="shared" si="5"/>
        <v>1969</v>
      </c>
      <c r="R100">
        <f t="shared" si="5"/>
        <v>2021</v>
      </c>
      <c r="S100" s="23" t="s">
        <v>41</v>
      </c>
      <c r="T100" s="21">
        <f t="shared" si="2"/>
        <v>1984</v>
      </c>
      <c r="U100" s="21">
        <f t="shared" si="3"/>
        <v>0.88</v>
      </c>
    </row>
    <row r="101" spans="1:21" x14ac:dyDescent="0.3">
      <c r="A101" s="8">
        <v>19</v>
      </c>
      <c r="B101">
        <f t="shared" si="4"/>
        <v>1960</v>
      </c>
      <c r="C101" s="3">
        <f t="shared" si="4"/>
        <v>2017</v>
      </c>
      <c r="D101">
        <f t="shared" si="4"/>
        <v>1962</v>
      </c>
      <c r="E101">
        <f t="shared" si="4"/>
        <v>1964</v>
      </c>
      <c r="F101" s="4">
        <f t="shared" si="4"/>
        <v>2018</v>
      </c>
      <c r="G101">
        <f t="shared" si="4"/>
        <v>1974</v>
      </c>
      <c r="H101">
        <f t="shared" si="4"/>
        <v>1980</v>
      </c>
      <c r="I101">
        <f t="shared" si="4"/>
        <v>1951</v>
      </c>
      <c r="J101">
        <f t="shared" si="4"/>
        <v>1951</v>
      </c>
      <c r="K101">
        <f t="shared" si="4"/>
        <v>1958</v>
      </c>
      <c r="L101">
        <f t="shared" si="5"/>
        <v>1955</v>
      </c>
      <c r="M101">
        <f t="shared" si="5"/>
        <v>1970</v>
      </c>
      <c r="N101">
        <f t="shared" si="5"/>
        <v>1967</v>
      </c>
      <c r="O101">
        <f t="shared" si="5"/>
        <v>2004</v>
      </c>
      <c r="P101">
        <f t="shared" si="5"/>
        <v>1975</v>
      </c>
      <c r="Q101">
        <f t="shared" si="5"/>
        <v>1977</v>
      </c>
      <c r="R101">
        <f t="shared" si="5"/>
        <v>1965</v>
      </c>
      <c r="S101" s="23" t="s">
        <v>42</v>
      </c>
      <c r="T101" s="21">
        <f t="shared" si="2"/>
        <v>1951</v>
      </c>
      <c r="U101" s="21">
        <f t="shared" si="3"/>
        <v>0.81</v>
      </c>
    </row>
    <row r="102" spans="1:21" x14ac:dyDescent="0.3">
      <c r="A102" s="8">
        <v>20</v>
      </c>
      <c r="B102">
        <f t="shared" si="4"/>
        <v>1955</v>
      </c>
      <c r="C102" s="3">
        <f t="shared" si="4"/>
        <v>1947</v>
      </c>
      <c r="D102">
        <f t="shared" si="4"/>
        <v>1962</v>
      </c>
      <c r="E102">
        <f t="shared" si="4"/>
        <v>1966</v>
      </c>
      <c r="F102" s="4">
        <f t="shared" si="4"/>
        <v>1961</v>
      </c>
      <c r="G102">
        <f t="shared" si="4"/>
        <v>1992</v>
      </c>
      <c r="H102">
        <f t="shared" si="4"/>
        <v>2022</v>
      </c>
      <c r="I102">
        <f t="shared" si="4"/>
        <v>1951</v>
      </c>
      <c r="J102">
        <f t="shared" si="4"/>
        <v>1979</v>
      </c>
      <c r="K102">
        <f t="shared" si="4"/>
        <v>2021</v>
      </c>
      <c r="L102">
        <f t="shared" si="5"/>
        <v>1957</v>
      </c>
      <c r="M102">
        <f t="shared" si="5"/>
        <v>1995</v>
      </c>
      <c r="N102">
        <f t="shared" si="5"/>
        <v>1958</v>
      </c>
      <c r="O102">
        <f t="shared" si="5"/>
        <v>2018</v>
      </c>
      <c r="P102">
        <f t="shared" si="5"/>
        <v>2022</v>
      </c>
      <c r="Q102">
        <f t="shared" si="5"/>
        <v>1949</v>
      </c>
      <c r="R102">
        <f t="shared" si="5"/>
        <v>2012</v>
      </c>
      <c r="S102" s="23" t="s">
        <v>43</v>
      </c>
      <c r="T102" s="21">
        <f t="shared" si="2"/>
        <v>1979</v>
      </c>
      <c r="U102" s="21">
        <f t="shared" si="3"/>
        <v>0.77</v>
      </c>
    </row>
  </sheetData>
  <mergeCells count="1">
    <mergeCell ref="S82:U82"/>
  </mergeCells>
  <conditionalFormatting sqref="B2:B80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:G80">
    <cfRule type="colorScale" priority="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2:H80">
    <cfRule type="colorScale" priority="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2:I80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2:J80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2:K80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2:L80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2:M80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:N80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2:O80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2:P80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2:Q80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2:R80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3:R102">
    <cfRule type="cellIs" dxfId="2" priority="5" operator="equal">
      <formula>2022</formula>
    </cfRule>
  </conditionalFormatting>
  <conditionalFormatting sqref="C2:C80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:D80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:E80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2:F8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2"/>
  <sheetViews>
    <sheetView topLeftCell="A73" workbookViewId="0">
      <selection activeCell="V81" sqref="V81"/>
    </sheetView>
  </sheetViews>
  <sheetFormatPr baseColWidth="10" defaultRowHeight="14.4" x14ac:dyDescent="0.3"/>
  <cols>
    <col min="1" max="1" width="6.77734375" customWidth="1"/>
    <col min="2" max="18" width="6.6640625" customWidth="1"/>
    <col min="19" max="21" width="4.77734375" customWidth="1"/>
  </cols>
  <sheetData>
    <row r="1" spans="1:18" x14ac:dyDescent="0.3">
      <c r="A1" s="10"/>
      <c r="B1" s="9" t="s">
        <v>0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</v>
      </c>
      <c r="H1" s="9" t="s">
        <v>2</v>
      </c>
      <c r="I1" s="9" t="s">
        <v>3</v>
      </c>
      <c r="J1" s="9" t="s">
        <v>4</v>
      </c>
      <c r="K1" s="9" t="s">
        <v>5</v>
      </c>
      <c r="L1" s="9" t="s">
        <v>6</v>
      </c>
      <c r="M1" s="9" t="s">
        <v>7</v>
      </c>
      <c r="N1" s="9" t="s">
        <v>8</v>
      </c>
      <c r="O1" s="9" t="s">
        <v>9</v>
      </c>
      <c r="P1" s="9" t="s">
        <v>10</v>
      </c>
      <c r="Q1" s="9" t="s">
        <v>11</v>
      </c>
      <c r="R1" s="9" t="s">
        <v>12</v>
      </c>
    </row>
    <row r="2" spans="1:18" x14ac:dyDescent="0.3">
      <c r="A2">
        <v>1944</v>
      </c>
      <c r="B2">
        <v>-0.8</v>
      </c>
      <c r="C2" s="3">
        <v>-1.1299999999999999</v>
      </c>
      <c r="D2">
        <v>-0.37</v>
      </c>
      <c r="E2">
        <v>-0.54</v>
      </c>
      <c r="F2" s="4">
        <v>-1.1399999999999999</v>
      </c>
      <c r="G2">
        <v>-1.02</v>
      </c>
      <c r="H2">
        <v>-1.64</v>
      </c>
      <c r="I2">
        <v>-0.77</v>
      </c>
      <c r="J2">
        <v>0.31</v>
      </c>
      <c r="K2">
        <v>-0.86</v>
      </c>
      <c r="L2">
        <v>-0.61</v>
      </c>
      <c r="M2">
        <v>-0.52</v>
      </c>
      <c r="N2">
        <v>-0.6</v>
      </c>
      <c r="O2">
        <v>-0.46</v>
      </c>
      <c r="P2">
        <v>-0.83</v>
      </c>
      <c r="Q2">
        <v>-1.43</v>
      </c>
      <c r="R2">
        <v>-1.17</v>
      </c>
    </row>
    <row r="3" spans="1:18" x14ac:dyDescent="0.3">
      <c r="A3">
        <v>1945</v>
      </c>
      <c r="B3">
        <v>0</v>
      </c>
      <c r="C3" s="3">
        <v>-0.51</v>
      </c>
      <c r="D3">
        <v>0.09</v>
      </c>
      <c r="E3">
        <v>-0.47</v>
      </c>
      <c r="F3" s="4">
        <v>0.46</v>
      </c>
      <c r="G3">
        <v>-1.04</v>
      </c>
      <c r="H3">
        <v>-0.88</v>
      </c>
      <c r="I3">
        <v>0.39</v>
      </c>
      <c r="J3">
        <v>1.18</v>
      </c>
      <c r="K3">
        <v>-0.72</v>
      </c>
      <c r="L3">
        <v>-0.21</v>
      </c>
      <c r="M3">
        <v>-0.43</v>
      </c>
      <c r="N3">
        <v>-1.1499999999999999</v>
      </c>
      <c r="O3">
        <v>0.32</v>
      </c>
      <c r="P3">
        <v>0.48</v>
      </c>
      <c r="Q3">
        <v>-0.06</v>
      </c>
      <c r="R3">
        <v>1.2</v>
      </c>
    </row>
    <row r="4" spans="1:18" x14ac:dyDescent="0.3">
      <c r="A4">
        <v>1946</v>
      </c>
      <c r="B4">
        <v>-0.94</v>
      </c>
      <c r="C4" s="3">
        <v>-0.75</v>
      </c>
      <c r="D4">
        <v>-1.27</v>
      </c>
      <c r="E4">
        <v>-0.72</v>
      </c>
      <c r="F4" s="4">
        <v>-0.62</v>
      </c>
      <c r="G4">
        <v>-0.55000000000000004</v>
      </c>
      <c r="H4">
        <v>-0.54</v>
      </c>
      <c r="I4">
        <v>-1.17</v>
      </c>
      <c r="J4">
        <v>-0.84</v>
      </c>
      <c r="K4">
        <v>-1.75</v>
      </c>
      <c r="L4">
        <v>-0.68</v>
      </c>
      <c r="M4">
        <v>-0.33</v>
      </c>
      <c r="N4">
        <v>-0.94</v>
      </c>
      <c r="O4">
        <v>-0.17</v>
      </c>
      <c r="P4">
        <v>-0.76</v>
      </c>
      <c r="Q4">
        <v>-1.01</v>
      </c>
      <c r="R4">
        <v>-0.13</v>
      </c>
    </row>
    <row r="5" spans="1:18" x14ac:dyDescent="0.3">
      <c r="A5">
        <v>1947</v>
      </c>
      <c r="B5">
        <v>-0.17</v>
      </c>
      <c r="C5" s="3">
        <v>-0.17</v>
      </c>
      <c r="D5">
        <v>0.1</v>
      </c>
      <c r="E5">
        <v>-0.71</v>
      </c>
      <c r="F5" s="4">
        <v>0.06</v>
      </c>
      <c r="G5">
        <v>-0.89</v>
      </c>
      <c r="H5">
        <v>-0.41</v>
      </c>
      <c r="I5">
        <v>0.8</v>
      </c>
      <c r="J5">
        <v>1.04</v>
      </c>
      <c r="K5">
        <v>-0.54</v>
      </c>
      <c r="L5">
        <v>-0.21</v>
      </c>
      <c r="M5">
        <v>-1.35</v>
      </c>
      <c r="N5">
        <v>-0.56000000000000005</v>
      </c>
      <c r="O5">
        <v>-0.21</v>
      </c>
      <c r="P5">
        <v>-0.7</v>
      </c>
      <c r="Q5">
        <v>0.54</v>
      </c>
      <c r="R5">
        <v>0.28000000000000003</v>
      </c>
    </row>
    <row r="6" spans="1:18" x14ac:dyDescent="0.3">
      <c r="A6">
        <v>1948</v>
      </c>
      <c r="B6">
        <v>-0.26</v>
      </c>
      <c r="C6" s="3">
        <v>-7.0000000000000007E-2</v>
      </c>
      <c r="D6">
        <v>-0.49</v>
      </c>
      <c r="E6">
        <v>-0.26</v>
      </c>
      <c r="F6" s="4">
        <v>-0.26</v>
      </c>
      <c r="G6">
        <v>0.24</v>
      </c>
      <c r="H6">
        <v>-0.24</v>
      </c>
      <c r="I6">
        <v>-0.22</v>
      </c>
      <c r="J6">
        <v>-0.82</v>
      </c>
      <c r="K6">
        <v>-0.61</v>
      </c>
      <c r="L6">
        <v>-0.03</v>
      </c>
      <c r="M6">
        <v>-0.28000000000000003</v>
      </c>
      <c r="N6">
        <v>-0.13</v>
      </c>
      <c r="O6">
        <v>-0.35</v>
      </c>
      <c r="P6">
        <v>-0.65</v>
      </c>
      <c r="Q6">
        <v>-0.06</v>
      </c>
      <c r="R6">
        <v>-0.13</v>
      </c>
    </row>
    <row r="7" spans="1:18" x14ac:dyDescent="0.3">
      <c r="A7">
        <v>1949</v>
      </c>
      <c r="B7">
        <v>-0.45</v>
      </c>
      <c r="C7" s="3">
        <v>-1.05</v>
      </c>
      <c r="D7">
        <v>-0.46</v>
      </c>
      <c r="E7">
        <v>-0.21</v>
      </c>
      <c r="F7" s="4">
        <v>-0.1</v>
      </c>
      <c r="G7">
        <v>-0.68</v>
      </c>
      <c r="H7">
        <v>-0.71</v>
      </c>
      <c r="I7">
        <v>-1.78</v>
      </c>
      <c r="J7">
        <v>-0.04</v>
      </c>
      <c r="K7">
        <v>-0.96</v>
      </c>
      <c r="L7">
        <v>-0.38</v>
      </c>
      <c r="M7">
        <v>-0.47</v>
      </c>
      <c r="N7">
        <v>0.54</v>
      </c>
      <c r="O7">
        <v>-0.69</v>
      </c>
      <c r="P7">
        <v>0.06</v>
      </c>
      <c r="Q7">
        <v>0.27</v>
      </c>
      <c r="R7">
        <v>-0.63</v>
      </c>
    </row>
    <row r="8" spans="1:18" x14ac:dyDescent="0.3">
      <c r="A8">
        <v>1950</v>
      </c>
      <c r="B8">
        <v>-0.53</v>
      </c>
      <c r="C8" s="3">
        <v>-0.6</v>
      </c>
      <c r="D8">
        <v>-0.54</v>
      </c>
      <c r="E8">
        <v>-0.62</v>
      </c>
      <c r="F8" s="4">
        <v>-0.36</v>
      </c>
      <c r="G8">
        <v>-1.1000000000000001</v>
      </c>
      <c r="H8">
        <v>-0.73</v>
      </c>
      <c r="I8">
        <v>0.03</v>
      </c>
      <c r="J8">
        <v>-0.5</v>
      </c>
      <c r="K8">
        <v>-0.89</v>
      </c>
      <c r="L8">
        <v>-0.24</v>
      </c>
      <c r="M8">
        <v>-0.3</v>
      </c>
      <c r="N8">
        <v>-0.87</v>
      </c>
      <c r="O8">
        <v>-0.68</v>
      </c>
      <c r="P8">
        <v>-1.1200000000000001</v>
      </c>
      <c r="Q8">
        <v>-0.2</v>
      </c>
      <c r="R8">
        <v>0.2</v>
      </c>
    </row>
    <row r="9" spans="1:18" x14ac:dyDescent="0.3">
      <c r="A9">
        <v>1951</v>
      </c>
      <c r="B9">
        <v>-0.57999999999999996</v>
      </c>
      <c r="C9" s="3">
        <v>-0.63</v>
      </c>
      <c r="D9">
        <v>-0.45</v>
      </c>
      <c r="E9">
        <v>-0.38</v>
      </c>
      <c r="F9" s="4">
        <v>-0.86</v>
      </c>
      <c r="G9">
        <v>-0.55000000000000004</v>
      </c>
      <c r="H9">
        <v>-1.42</v>
      </c>
      <c r="I9">
        <v>0.06</v>
      </c>
      <c r="J9">
        <v>-0.16</v>
      </c>
      <c r="K9">
        <v>-1.1599999999999999</v>
      </c>
      <c r="L9">
        <v>-0.03</v>
      </c>
      <c r="M9">
        <v>-0.57999999999999996</v>
      </c>
      <c r="N9">
        <v>-0.47</v>
      </c>
      <c r="O9">
        <v>-0.11</v>
      </c>
      <c r="P9">
        <v>-1.1100000000000001</v>
      </c>
      <c r="Q9">
        <v>-1.0900000000000001</v>
      </c>
      <c r="R9">
        <v>-0.44</v>
      </c>
    </row>
    <row r="10" spans="1:18" x14ac:dyDescent="0.3">
      <c r="A10">
        <v>1952</v>
      </c>
      <c r="B10">
        <v>-0.28999999999999998</v>
      </c>
      <c r="C10" s="3">
        <v>-0.53</v>
      </c>
      <c r="D10">
        <v>-0.28000000000000003</v>
      </c>
      <c r="E10">
        <v>-0.48</v>
      </c>
      <c r="F10" s="4">
        <v>0.13</v>
      </c>
      <c r="G10">
        <v>-1.22</v>
      </c>
      <c r="H10">
        <v>-0.67</v>
      </c>
      <c r="I10">
        <v>0.28999999999999998</v>
      </c>
      <c r="J10">
        <v>-0.65</v>
      </c>
      <c r="K10">
        <v>-0.36</v>
      </c>
      <c r="L10">
        <v>0.15</v>
      </c>
      <c r="M10">
        <v>-0.32</v>
      </c>
      <c r="N10">
        <v>-0.56000000000000005</v>
      </c>
      <c r="O10">
        <v>-0.55000000000000004</v>
      </c>
      <c r="P10">
        <v>0.38</v>
      </c>
      <c r="Q10">
        <v>-0.32</v>
      </c>
      <c r="R10">
        <v>0.3</v>
      </c>
    </row>
    <row r="11" spans="1:18" x14ac:dyDescent="0.3">
      <c r="A11">
        <v>1953</v>
      </c>
      <c r="B11">
        <v>-0.48</v>
      </c>
      <c r="C11" s="3">
        <v>-1.17</v>
      </c>
      <c r="D11">
        <v>0.33</v>
      </c>
      <c r="E11">
        <v>7.0000000000000007E-2</v>
      </c>
      <c r="F11" s="4">
        <v>-0.38</v>
      </c>
      <c r="G11">
        <v>-0.26</v>
      </c>
      <c r="H11">
        <v>-1.56</v>
      </c>
      <c r="I11">
        <v>-1.24</v>
      </c>
      <c r="J11">
        <v>0.28999999999999998</v>
      </c>
      <c r="K11">
        <v>0.97</v>
      </c>
      <c r="L11">
        <v>-0.26</v>
      </c>
      <c r="M11">
        <v>0.1</v>
      </c>
      <c r="N11">
        <v>0.28999999999999998</v>
      </c>
      <c r="O11">
        <v>-0.16</v>
      </c>
      <c r="P11">
        <v>-0.84</v>
      </c>
      <c r="Q11">
        <v>0.01</v>
      </c>
      <c r="R11">
        <v>-0.34</v>
      </c>
    </row>
    <row r="12" spans="1:18" x14ac:dyDescent="0.3">
      <c r="A12">
        <v>1954</v>
      </c>
      <c r="B12">
        <v>-0.6</v>
      </c>
      <c r="C12" s="3">
        <v>-0.69</v>
      </c>
      <c r="D12">
        <v>-0.4</v>
      </c>
      <c r="E12">
        <v>-0.24</v>
      </c>
      <c r="F12" s="4">
        <v>-0.54</v>
      </c>
      <c r="G12">
        <v>-0.62</v>
      </c>
      <c r="H12">
        <v>-1.21</v>
      </c>
      <c r="I12">
        <v>-0.24</v>
      </c>
      <c r="J12">
        <v>-1.1000000000000001</v>
      </c>
      <c r="K12">
        <v>0.19</v>
      </c>
      <c r="L12">
        <v>-0.31</v>
      </c>
      <c r="M12">
        <v>-0.26</v>
      </c>
      <c r="N12">
        <v>-0.36</v>
      </c>
      <c r="O12">
        <v>-0.05</v>
      </c>
      <c r="P12">
        <v>0.37</v>
      </c>
      <c r="Q12">
        <v>-0.91</v>
      </c>
      <c r="R12">
        <v>-1.05</v>
      </c>
    </row>
    <row r="13" spans="1:18" x14ac:dyDescent="0.3">
      <c r="A13">
        <v>1955</v>
      </c>
      <c r="B13">
        <v>0.13</v>
      </c>
      <c r="C13" s="3">
        <v>-0.17</v>
      </c>
      <c r="D13">
        <v>0.81</v>
      </c>
      <c r="E13">
        <v>0</v>
      </c>
      <c r="F13" s="4">
        <v>-0.14000000000000001</v>
      </c>
      <c r="G13">
        <v>0.26</v>
      </c>
      <c r="H13">
        <v>0.15</v>
      </c>
      <c r="I13">
        <v>-0.92</v>
      </c>
      <c r="J13">
        <v>0.71</v>
      </c>
      <c r="K13">
        <v>1.25</v>
      </c>
      <c r="L13">
        <v>0.48</v>
      </c>
      <c r="M13">
        <v>-0.21</v>
      </c>
      <c r="N13">
        <v>-0.38</v>
      </c>
      <c r="O13">
        <v>0.55000000000000004</v>
      </c>
      <c r="P13">
        <v>-0.76</v>
      </c>
      <c r="Q13">
        <v>-0.08</v>
      </c>
      <c r="R13">
        <v>0.36</v>
      </c>
    </row>
    <row r="14" spans="1:18" x14ac:dyDescent="0.3">
      <c r="A14">
        <v>1956</v>
      </c>
      <c r="B14">
        <v>-0.96</v>
      </c>
      <c r="C14" s="3">
        <v>-0.98</v>
      </c>
      <c r="D14">
        <v>-0.94</v>
      </c>
      <c r="E14">
        <v>-0.85</v>
      </c>
      <c r="F14" s="4">
        <v>-0.69</v>
      </c>
      <c r="G14">
        <v>-0.74</v>
      </c>
      <c r="H14">
        <v>-0.89</v>
      </c>
      <c r="I14">
        <v>-1.34</v>
      </c>
      <c r="J14">
        <v>-0.81</v>
      </c>
      <c r="K14">
        <v>-0.61</v>
      </c>
      <c r="L14">
        <v>-0.76</v>
      </c>
      <c r="M14">
        <v>-0.6</v>
      </c>
      <c r="N14">
        <v>-1.18</v>
      </c>
      <c r="O14">
        <v>-0.75</v>
      </c>
      <c r="P14">
        <v>-0.08</v>
      </c>
      <c r="Q14">
        <v>-0.99</v>
      </c>
      <c r="R14">
        <v>-0.79</v>
      </c>
    </row>
    <row r="15" spans="1:18" x14ac:dyDescent="0.3">
      <c r="A15">
        <v>1957</v>
      </c>
      <c r="B15">
        <v>-0.84</v>
      </c>
      <c r="C15" s="3">
        <v>-0.9</v>
      </c>
      <c r="D15">
        <v>-0.94</v>
      </c>
      <c r="E15">
        <v>-0.33</v>
      </c>
      <c r="F15" s="4">
        <v>-1.1599999999999999</v>
      </c>
      <c r="G15">
        <v>-1.95</v>
      </c>
      <c r="H15">
        <v>-0.45</v>
      </c>
      <c r="I15">
        <v>-0.3</v>
      </c>
      <c r="J15">
        <v>-0.74</v>
      </c>
      <c r="K15">
        <v>-0.94</v>
      </c>
      <c r="L15">
        <v>-0.75</v>
      </c>
      <c r="M15">
        <v>7.0000000000000007E-2</v>
      </c>
      <c r="N15">
        <v>-0.84</v>
      </c>
      <c r="O15">
        <v>-0.23</v>
      </c>
      <c r="P15">
        <v>-1.33</v>
      </c>
      <c r="Q15">
        <v>-0.7</v>
      </c>
      <c r="R15">
        <v>-0.9</v>
      </c>
    </row>
    <row r="16" spans="1:18" x14ac:dyDescent="0.3">
      <c r="A16">
        <v>1958</v>
      </c>
      <c r="B16">
        <v>-0.23</v>
      </c>
      <c r="C16" s="3">
        <v>-0.15</v>
      </c>
      <c r="D16">
        <v>-0.13</v>
      </c>
      <c r="E16">
        <v>-0.28000000000000003</v>
      </c>
      <c r="F16" s="4">
        <v>-0.34</v>
      </c>
      <c r="G16">
        <v>-0.67</v>
      </c>
      <c r="H16">
        <v>-0.1</v>
      </c>
      <c r="I16">
        <v>0.34</v>
      </c>
      <c r="J16">
        <v>-0.13</v>
      </c>
      <c r="K16">
        <v>0.36</v>
      </c>
      <c r="L16">
        <v>-0.63</v>
      </c>
      <c r="M16">
        <v>-0.65</v>
      </c>
      <c r="N16">
        <v>-0.38</v>
      </c>
      <c r="O16">
        <v>0.13</v>
      </c>
      <c r="P16">
        <v>-7.0000000000000007E-2</v>
      </c>
      <c r="Q16">
        <v>-1</v>
      </c>
      <c r="R16">
        <v>7.0000000000000007E-2</v>
      </c>
    </row>
    <row r="17" spans="1:18" x14ac:dyDescent="0.3">
      <c r="A17">
        <v>1959</v>
      </c>
      <c r="B17">
        <v>-0.67</v>
      </c>
      <c r="C17" s="3">
        <v>-0.81</v>
      </c>
      <c r="D17">
        <v>-0.41</v>
      </c>
      <c r="E17">
        <v>-0.91</v>
      </c>
      <c r="F17" s="4">
        <v>-0.52</v>
      </c>
      <c r="G17">
        <v>-0.44</v>
      </c>
      <c r="H17">
        <v>-1.33</v>
      </c>
      <c r="I17">
        <v>-0.68</v>
      </c>
      <c r="J17">
        <v>-0.05</v>
      </c>
      <c r="K17">
        <v>-0.76</v>
      </c>
      <c r="L17">
        <v>-0.42</v>
      </c>
      <c r="M17">
        <v>-0.98</v>
      </c>
      <c r="N17">
        <v>-0.65</v>
      </c>
      <c r="O17">
        <v>-1.08</v>
      </c>
      <c r="P17">
        <v>-0.69</v>
      </c>
      <c r="Q17">
        <v>-1.22</v>
      </c>
      <c r="R17">
        <v>0.32</v>
      </c>
    </row>
    <row r="18" spans="1:18" x14ac:dyDescent="0.3">
      <c r="A18">
        <v>1960</v>
      </c>
      <c r="B18">
        <v>-0.38</v>
      </c>
      <c r="C18" s="3">
        <v>-0.28999999999999998</v>
      </c>
      <c r="D18">
        <v>-0.27</v>
      </c>
      <c r="E18">
        <v>-0.6</v>
      </c>
      <c r="F18" s="4">
        <v>-0.33</v>
      </c>
      <c r="G18">
        <v>-0.64</v>
      </c>
      <c r="H18">
        <v>0.03</v>
      </c>
      <c r="I18">
        <v>-0.24</v>
      </c>
      <c r="J18">
        <v>-0.25</v>
      </c>
      <c r="K18">
        <v>-0.17</v>
      </c>
      <c r="L18">
        <v>-0.41</v>
      </c>
      <c r="M18">
        <v>-0.64</v>
      </c>
      <c r="N18">
        <v>-0.76</v>
      </c>
      <c r="O18">
        <v>-0.38</v>
      </c>
      <c r="P18">
        <v>-0.51</v>
      </c>
      <c r="Q18">
        <v>7.0000000000000007E-2</v>
      </c>
      <c r="R18">
        <v>-0.55000000000000004</v>
      </c>
    </row>
    <row r="19" spans="1:18" x14ac:dyDescent="0.3">
      <c r="A19">
        <v>1961</v>
      </c>
      <c r="B19">
        <v>0.02</v>
      </c>
      <c r="C19" s="3">
        <v>-0.25</v>
      </c>
      <c r="D19">
        <v>0.45</v>
      </c>
      <c r="E19">
        <v>0.38</v>
      </c>
      <c r="F19" s="4">
        <v>-0.12</v>
      </c>
      <c r="G19">
        <v>-0.89</v>
      </c>
      <c r="H19">
        <v>-0.2</v>
      </c>
      <c r="I19">
        <v>0.36</v>
      </c>
      <c r="J19">
        <v>1.1599999999999999</v>
      </c>
      <c r="K19">
        <v>0.42</v>
      </c>
      <c r="L19">
        <v>-0.09</v>
      </c>
      <c r="M19">
        <v>0.67</v>
      </c>
      <c r="N19">
        <v>0.64</v>
      </c>
      <c r="O19">
        <v>-0.14000000000000001</v>
      </c>
      <c r="P19">
        <v>-0.56000000000000005</v>
      </c>
      <c r="Q19">
        <v>-0.56999999999999995</v>
      </c>
      <c r="R19">
        <v>0.73</v>
      </c>
    </row>
    <row r="20" spans="1:18" x14ac:dyDescent="0.3">
      <c r="A20">
        <v>1962</v>
      </c>
      <c r="B20">
        <v>-0.32</v>
      </c>
      <c r="C20" s="3">
        <v>-0.48</v>
      </c>
      <c r="D20">
        <v>-0.03</v>
      </c>
      <c r="E20">
        <v>7.0000000000000007E-2</v>
      </c>
      <c r="F20" s="4">
        <v>-0.36</v>
      </c>
      <c r="G20">
        <v>-0.81</v>
      </c>
      <c r="H20">
        <v>-0.62</v>
      </c>
      <c r="I20">
        <v>0.28000000000000003</v>
      </c>
      <c r="J20">
        <v>0.05</v>
      </c>
      <c r="K20">
        <v>0.45</v>
      </c>
      <c r="L20">
        <v>-0.56999999999999995</v>
      </c>
      <c r="M20">
        <v>0.01</v>
      </c>
      <c r="N20">
        <v>0.3</v>
      </c>
      <c r="O20">
        <v>-0.09</v>
      </c>
      <c r="P20">
        <v>-0.68</v>
      </c>
      <c r="Q20">
        <v>-0.83</v>
      </c>
      <c r="R20">
        <v>0.37</v>
      </c>
    </row>
    <row r="21" spans="1:18" x14ac:dyDescent="0.3">
      <c r="A21">
        <v>1963</v>
      </c>
      <c r="B21">
        <v>-0.35</v>
      </c>
      <c r="C21" s="3">
        <v>7.0000000000000007E-2</v>
      </c>
      <c r="D21">
        <v>-0.41</v>
      </c>
      <c r="E21">
        <v>-0.71</v>
      </c>
      <c r="F21" s="4">
        <v>0</v>
      </c>
      <c r="G21">
        <v>-0.12</v>
      </c>
      <c r="H21">
        <v>-0.22</v>
      </c>
      <c r="I21">
        <v>0.56999999999999995</v>
      </c>
      <c r="J21">
        <v>0.55000000000000004</v>
      </c>
      <c r="K21">
        <v>-0.89</v>
      </c>
      <c r="L21">
        <v>-0.88</v>
      </c>
      <c r="M21">
        <v>-0.16</v>
      </c>
      <c r="N21">
        <v>-0.66</v>
      </c>
      <c r="O21">
        <v>-1.0900000000000001</v>
      </c>
      <c r="P21">
        <v>0.04</v>
      </c>
      <c r="Q21">
        <v>0.12</v>
      </c>
      <c r="R21">
        <v>-0.03</v>
      </c>
    </row>
    <row r="22" spans="1:18" x14ac:dyDescent="0.3">
      <c r="A22">
        <v>1964</v>
      </c>
      <c r="B22">
        <v>0.01</v>
      </c>
      <c r="C22" s="3">
        <v>-0.12</v>
      </c>
      <c r="D22">
        <v>0.3</v>
      </c>
      <c r="E22">
        <v>-0.13</v>
      </c>
      <c r="F22" s="4">
        <v>-0.17</v>
      </c>
      <c r="G22">
        <v>-0.69</v>
      </c>
      <c r="H22">
        <v>0.14000000000000001</v>
      </c>
      <c r="I22">
        <v>0.3</v>
      </c>
      <c r="J22">
        <v>-0.48</v>
      </c>
      <c r="K22">
        <v>1.39</v>
      </c>
      <c r="L22">
        <v>-0.2</v>
      </c>
      <c r="M22">
        <v>-0.11</v>
      </c>
      <c r="N22">
        <v>-0.35</v>
      </c>
      <c r="O22">
        <v>0.1</v>
      </c>
      <c r="P22">
        <v>-0.08</v>
      </c>
      <c r="Q22">
        <v>0.06</v>
      </c>
      <c r="R22">
        <v>-0.49</v>
      </c>
    </row>
    <row r="23" spans="1:18" x14ac:dyDescent="0.3">
      <c r="A23">
        <v>1965</v>
      </c>
      <c r="B23">
        <v>-0.32</v>
      </c>
      <c r="C23" s="3">
        <v>-0.45</v>
      </c>
      <c r="D23">
        <v>0.44</v>
      </c>
      <c r="E23">
        <v>-0.43</v>
      </c>
      <c r="F23" s="4">
        <v>-0.56999999999999995</v>
      </c>
      <c r="G23">
        <v>-1.1200000000000001</v>
      </c>
      <c r="H23">
        <v>-0.75</v>
      </c>
      <c r="I23">
        <v>0.56999999999999995</v>
      </c>
      <c r="J23">
        <v>0.1</v>
      </c>
      <c r="K23">
        <v>0.7</v>
      </c>
      <c r="L23">
        <v>0.42</v>
      </c>
      <c r="M23">
        <v>-0.31</v>
      </c>
      <c r="N23">
        <v>-0.21</v>
      </c>
      <c r="O23">
        <v>-0.72</v>
      </c>
      <c r="P23">
        <v>-1.31</v>
      </c>
      <c r="Q23">
        <v>-0.7</v>
      </c>
      <c r="R23">
        <v>0.53</v>
      </c>
    </row>
    <row r="24" spans="1:18" x14ac:dyDescent="0.3">
      <c r="A24">
        <v>1966</v>
      </c>
      <c r="B24">
        <v>0.42</v>
      </c>
      <c r="C24" s="3">
        <v>0.75</v>
      </c>
      <c r="D24">
        <v>0.95</v>
      </c>
      <c r="E24">
        <v>0.12</v>
      </c>
      <c r="F24" s="4">
        <v>-0.11</v>
      </c>
      <c r="G24">
        <v>0.88</v>
      </c>
      <c r="H24">
        <v>1.38</v>
      </c>
      <c r="I24">
        <v>0.03</v>
      </c>
      <c r="J24">
        <v>1.48</v>
      </c>
      <c r="K24">
        <v>1.02</v>
      </c>
      <c r="L24">
        <v>0.31</v>
      </c>
      <c r="M24">
        <v>-0.39</v>
      </c>
      <c r="N24">
        <v>0.59</v>
      </c>
      <c r="O24">
        <v>0.2</v>
      </c>
      <c r="P24">
        <v>0.03</v>
      </c>
      <c r="Q24">
        <v>-0.43</v>
      </c>
      <c r="R24">
        <v>0.06</v>
      </c>
    </row>
    <row r="25" spans="1:18" x14ac:dyDescent="0.3">
      <c r="A25">
        <v>1967</v>
      </c>
      <c r="B25">
        <v>-0.2</v>
      </c>
      <c r="C25" s="3">
        <v>0.18</v>
      </c>
      <c r="D25">
        <v>-0.51</v>
      </c>
      <c r="E25">
        <v>-0.02</v>
      </c>
      <c r="F25" s="4">
        <v>-0.61</v>
      </c>
      <c r="G25">
        <v>0.36</v>
      </c>
      <c r="H25">
        <v>-0.74</v>
      </c>
      <c r="I25">
        <v>0.79</v>
      </c>
      <c r="J25">
        <v>-0.61</v>
      </c>
      <c r="K25">
        <v>-0.55000000000000004</v>
      </c>
      <c r="L25">
        <v>-0.39</v>
      </c>
      <c r="M25">
        <v>-0.25</v>
      </c>
      <c r="N25">
        <v>0.36</v>
      </c>
      <c r="O25">
        <v>-0.14000000000000001</v>
      </c>
      <c r="P25">
        <v>-0.75</v>
      </c>
      <c r="Q25">
        <v>-1.08</v>
      </c>
      <c r="R25">
        <v>-0.02</v>
      </c>
    </row>
    <row r="26" spans="1:18" x14ac:dyDescent="0.3">
      <c r="A26">
        <v>1968</v>
      </c>
      <c r="B26">
        <v>-0.28999999999999998</v>
      </c>
      <c r="C26" s="3">
        <v>-0.97</v>
      </c>
      <c r="D26">
        <v>-0.17</v>
      </c>
      <c r="E26">
        <v>-0.12</v>
      </c>
      <c r="F26" s="4">
        <v>0.32</v>
      </c>
      <c r="G26">
        <v>-0.81</v>
      </c>
      <c r="H26">
        <v>-0.75</v>
      </c>
      <c r="I26">
        <v>-1.34</v>
      </c>
      <c r="J26">
        <v>-0.23</v>
      </c>
      <c r="K26">
        <v>-0.24</v>
      </c>
      <c r="L26">
        <v>-0.09</v>
      </c>
      <c r="M26">
        <v>-0.05</v>
      </c>
      <c r="N26">
        <v>-0.36</v>
      </c>
      <c r="O26">
        <v>0.28000000000000003</v>
      </c>
      <c r="P26">
        <v>0.35</v>
      </c>
      <c r="Q26">
        <v>0.3</v>
      </c>
      <c r="R26">
        <v>0.32</v>
      </c>
    </row>
    <row r="27" spans="1:18" x14ac:dyDescent="0.3">
      <c r="A27">
        <v>1969</v>
      </c>
      <c r="B27">
        <v>0.11</v>
      </c>
      <c r="C27" s="3">
        <v>1.02</v>
      </c>
      <c r="D27">
        <v>-0.34</v>
      </c>
      <c r="E27">
        <v>0.08</v>
      </c>
      <c r="F27" s="4">
        <v>-0.31</v>
      </c>
      <c r="G27">
        <v>1.05</v>
      </c>
      <c r="H27">
        <v>1.1200000000000001</v>
      </c>
      <c r="I27">
        <v>0.91</v>
      </c>
      <c r="J27">
        <v>-0.44</v>
      </c>
      <c r="K27">
        <v>-0.08</v>
      </c>
      <c r="L27">
        <v>-0.52</v>
      </c>
      <c r="M27">
        <v>0.44</v>
      </c>
      <c r="N27">
        <v>0.11</v>
      </c>
      <c r="O27">
        <v>-0.26</v>
      </c>
      <c r="P27">
        <v>-0.83</v>
      </c>
      <c r="Q27">
        <v>0.2</v>
      </c>
      <c r="R27">
        <v>-0.32</v>
      </c>
    </row>
    <row r="28" spans="1:18" x14ac:dyDescent="0.3">
      <c r="A28">
        <v>1970</v>
      </c>
      <c r="B28">
        <v>-0.02</v>
      </c>
      <c r="C28" s="3">
        <v>0.23</v>
      </c>
      <c r="D28">
        <v>0.18</v>
      </c>
      <c r="E28">
        <v>0.08</v>
      </c>
      <c r="F28" s="4">
        <v>-0.56999999999999995</v>
      </c>
      <c r="G28">
        <v>0.82</v>
      </c>
      <c r="H28">
        <v>0.38</v>
      </c>
      <c r="I28">
        <v>-0.49</v>
      </c>
      <c r="J28">
        <v>0.62</v>
      </c>
      <c r="K28">
        <v>0.43</v>
      </c>
      <c r="L28">
        <v>-0.52</v>
      </c>
      <c r="M28">
        <v>0.27</v>
      </c>
      <c r="N28">
        <v>-0.01</v>
      </c>
      <c r="O28">
        <v>0.03</v>
      </c>
      <c r="P28">
        <v>-0.44</v>
      </c>
      <c r="Q28">
        <v>-0.51</v>
      </c>
      <c r="R28">
        <v>-0.76</v>
      </c>
    </row>
    <row r="29" spans="1:18" x14ac:dyDescent="0.3">
      <c r="A29">
        <v>1971</v>
      </c>
      <c r="B29">
        <v>-0.64</v>
      </c>
      <c r="C29" s="3">
        <v>-0.52</v>
      </c>
      <c r="D29">
        <v>-1.0900000000000001</v>
      </c>
      <c r="E29">
        <v>-0.66</v>
      </c>
      <c r="F29" s="4">
        <v>-0.28000000000000003</v>
      </c>
      <c r="G29">
        <v>0.41</v>
      </c>
      <c r="H29">
        <v>-0.92</v>
      </c>
      <c r="I29">
        <v>-1.1499999999999999</v>
      </c>
      <c r="J29">
        <v>-1.53</v>
      </c>
      <c r="K29">
        <v>-1.31</v>
      </c>
      <c r="L29">
        <v>-0.55000000000000004</v>
      </c>
      <c r="M29">
        <v>-0.63</v>
      </c>
      <c r="N29">
        <v>-0.53</v>
      </c>
      <c r="O29">
        <v>-0.79</v>
      </c>
      <c r="P29">
        <v>0.84</v>
      </c>
      <c r="Q29">
        <v>-0.91</v>
      </c>
      <c r="R29">
        <v>-0.73</v>
      </c>
    </row>
    <row r="30" spans="1:18" x14ac:dyDescent="0.3">
      <c r="A30">
        <v>1972</v>
      </c>
      <c r="B30">
        <v>-0.77</v>
      </c>
      <c r="C30" s="3">
        <v>-0.99</v>
      </c>
      <c r="D30">
        <v>-0.75</v>
      </c>
      <c r="E30">
        <v>-0.8</v>
      </c>
      <c r="F30" s="4">
        <v>-0.5</v>
      </c>
      <c r="G30">
        <v>-0.56999999999999995</v>
      </c>
      <c r="H30">
        <v>-1.02</v>
      </c>
      <c r="I30">
        <v>-1.39</v>
      </c>
      <c r="J30">
        <v>-0.5</v>
      </c>
      <c r="K30">
        <v>-0.74</v>
      </c>
      <c r="L30">
        <v>-1.03</v>
      </c>
      <c r="M30">
        <v>-0.97</v>
      </c>
      <c r="N30">
        <v>-0.77</v>
      </c>
      <c r="O30">
        <v>-0.65</v>
      </c>
      <c r="P30">
        <v>-0.22</v>
      </c>
      <c r="Q30">
        <v>-0.5</v>
      </c>
      <c r="R30">
        <v>-0.75</v>
      </c>
    </row>
    <row r="31" spans="1:18" x14ac:dyDescent="0.3">
      <c r="A31">
        <v>1973</v>
      </c>
      <c r="B31">
        <v>-0.26</v>
      </c>
      <c r="C31" s="3">
        <v>-0.52</v>
      </c>
      <c r="D31">
        <v>0.16</v>
      </c>
      <c r="E31">
        <v>-0.28999999999999998</v>
      </c>
      <c r="F31" s="4">
        <v>-0.36</v>
      </c>
      <c r="G31">
        <v>-0.78</v>
      </c>
      <c r="H31">
        <v>-0.76</v>
      </c>
      <c r="I31">
        <v>-0.09</v>
      </c>
      <c r="J31">
        <v>0.37</v>
      </c>
      <c r="K31">
        <v>0.32</v>
      </c>
      <c r="L31">
        <v>-0.28000000000000003</v>
      </c>
      <c r="M31">
        <v>-0.5</v>
      </c>
      <c r="N31">
        <v>-0.34</v>
      </c>
      <c r="O31">
        <v>-0.23</v>
      </c>
      <c r="P31">
        <v>-0.49</v>
      </c>
      <c r="Q31">
        <v>-0.23</v>
      </c>
      <c r="R31">
        <v>-0.35</v>
      </c>
    </row>
    <row r="32" spans="1:18" x14ac:dyDescent="0.3">
      <c r="A32">
        <v>1974</v>
      </c>
      <c r="B32">
        <v>-0.51</v>
      </c>
      <c r="C32" s="3">
        <v>-0.68</v>
      </c>
      <c r="D32">
        <v>-0.36</v>
      </c>
      <c r="E32">
        <v>-0.43</v>
      </c>
      <c r="F32" s="4">
        <v>-1.02</v>
      </c>
      <c r="G32">
        <v>-0.42</v>
      </c>
      <c r="H32">
        <v>-0.47</v>
      </c>
      <c r="I32">
        <v>-1.35</v>
      </c>
      <c r="J32">
        <v>-0.93</v>
      </c>
      <c r="K32">
        <v>-7.0000000000000007E-2</v>
      </c>
      <c r="L32">
        <v>-0.32</v>
      </c>
      <c r="M32">
        <v>-0.28000000000000003</v>
      </c>
      <c r="N32">
        <v>-0.28000000000000003</v>
      </c>
      <c r="O32">
        <v>-0.69</v>
      </c>
      <c r="P32">
        <v>-0.88</v>
      </c>
      <c r="Q32">
        <v>-1.36</v>
      </c>
      <c r="R32">
        <v>-0.8</v>
      </c>
    </row>
    <row r="33" spans="1:18" x14ac:dyDescent="0.3">
      <c r="A33">
        <v>1975</v>
      </c>
      <c r="B33">
        <v>-0.28999999999999998</v>
      </c>
      <c r="C33" s="3">
        <v>-0.35</v>
      </c>
      <c r="D33">
        <v>-0.85</v>
      </c>
      <c r="E33">
        <v>-0.01</v>
      </c>
      <c r="F33" s="4">
        <v>-0.17</v>
      </c>
      <c r="G33">
        <v>-0.08</v>
      </c>
      <c r="H33">
        <v>-0.45</v>
      </c>
      <c r="I33">
        <v>-0.5</v>
      </c>
      <c r="J33">
        <v>-0.57999999999999996</v>
      </c>
      <c r="K33">
        <v>-1.24</v>
      </c>
      <c r="L33">
        <v>-0.98</v>
      </c>
      <c r="M33">
        <v>0.69</v>
      </c>
      <c r="N33">
        <v>-0.17</v>
      </c>
      <c r="O33">
        <v>-0.5</v>
      </c>
      <c r="P33">
        <v>-7.0000000000000007E-2</v>
      </c>
      <c r="Q33">
        <v>-0.05</v>
      </c>
      <c r="R33">
        <v>-0.36</v>
      </c>
    </row>
    <row r="34" spans="1:18" x14ac:dyDescent="0.3">
      <c r="A34">
        <v>1976</v>
      </c>
      <c r="B34">
        <v>-0.33</v>
      </c>
      <c r="C34" s="3">
        <v>-1.03</v>
      </c>
      <c r="D34">
        <v>-1.04</v>
      </c>
      <c r="E34">
        <v>0.6</v>
      </c>
      <c r="F34" s="4">
        <v>-7.0000000000000007E-2</v>
      </c>
      <c r="G34">
        <v>-0.87</v>
      </c>
      <c r="H34">
        <v>-0.99</v>
      </c>
      <c r="I34">
        <v>-1.25</v>
      </c>
      <c r="J34">
        <v>-1.1299999999999999</v>
      </c>
      <c r="K34">
        <v>-1.45</v>
      </c>
      <c r="L34">
        <v>-0.72</v>
      </c>
      <c r="M34">
        <v>0.15</v>
      </c>
      <c r="N34">
        <v>1.34</v>
      </c>
      <c r="O34">
        <v>0.33</v>
      </c>
      <c r="P34">
        <v>0.05</v>
      </c>
      <c r="Q34">
        <v>-0.24</v>
      </c>
      <c r="R34">
        <v>-0.16</v>
      </c>
    </row>
    <row r="35" spans="1:18" x14ac:dyDescent="0.3">
      <c r="A35">
        <v>1977</v>
      </c>
      <c r="B35">
        <v>-0.22</v>
      </c>
      <c r="C35" s="3">
        <v>0.33</v>
      </c>
      <c r="D35">
        <v>0.1</v>
      </c>
      <c r="E35">
        <v>-1.1200000000000001</v>
      </c>
      <c r="F35" s="4">
        <v>-0.11</v>
      </c>
      <c r="G35">
        <v>0.01</v>
      </c>
      <c r="H35">
        <v>-0.09</v>
      </c>
      <c r="I35">
        <v>1.1100000000000001</v>
      </c>
      <c r="J35">
        <v>0.65</v>
      </c>
      <c r="K35">
        <v>0.02</v>
      </c>
      <c r="L35">
        <v>-0.37</v>
      </c>
      <c r="M35">
        <v>-1.35</v>
      </c>
      <c r="N35">
        <v>-1.45</v>
      </c>
      <c r="O35">
        <v>-0.56999999999999995</v>
      </c>
      <c r="P35">
        <v>-0.62</v>
      </c>
      <c r="Q35">
        <v>-0.06</v>
      </c>
      <c r="R35">
        <v>0.23</v>
      </c>
    </row>
    <row r="36" spans="1:18" x14ac:dyDescent="0.3">
      <c r="A36">
        <v>1978</v>
      </c>
      <c r="B36">
        <v>-0.04</v>
      </c>
      <c r="C36" s="3">
        <v>0.38</v>
      </c>
      <c r="D36">
        <v>-0.52</v>
      </c>
      <c r="E36">
        <v>0.11</v>
      </c>
      <c r="F36" s="4">
        <v>-0.17</v>
      </c>
      <c r="G36">
        <v>-7.0000000000000007E-2</v>
      </c>
      <c r="H36">
        <v>1.01</v>
      </c>
      <c r="I36">
        <v>0.24</v>
      </c>
      <c r="J36">
        <v>-0.26</v>
      </c>
      <c r="K36">
        <v>-0.56999999999999995</v>
      </c>
      <c r="L36">
        <v>-0.77</v>
      </c>
      <c r="M36">
        <v>0.69</v>
      </c>
      <c r="N36">
        <v>-0.93</v>
      </c>
      <c r="O36">
        <v>0.55000000000000004</v>
      </c>
      <c r="P36">
        <v>-0.24</v>
      </c>
      <c r="Q36">
        <v>-0.38</v>
      </c>
      <c r="R36">
        <v>0.09</v>
      </c>
    </row>
    <row r="37" spans="1:18" x14ac:dyDescent="0.3">
      <c r="A37">
        <v>1979</v>
      </c>
      <c r="B37">
        <v>-0.37</v>
      </c>
      <c r="C37" s="3">
        <v>0.16</v>
      </c>
      <c r="D37">
        <v>0.01</v>
      </c>
      <c r="E37">
        <v>-0.99</v>
      </c>
      <c r="F37" s="4">
        <v>-0.49</v>
      </c>
      <c r="G37">
        <v>-0.31</v>
      </c>
      <c r="H37">
        <v>1.2</v>
      </c>
      <c r="I37">
        <v>-0.38</v>
      </c>
      <c r="J37">
        <v>0.21</v>
      </c>
      <c r="K37">
        <v>0.13</v>
      </c>
      <c r="L37">
        <v>-0.27</v>
      </c>
      <c r="M37">
        <v>-1.03</v>
      </c>
      <c r="N37">
        <v>-0.76</v>
      </c>
      <c r="O37">
        <v>-1.1100000000000001</v>
      </c>
      <c r="P37">
        <v>-0.98</v>
      </c>
      <c r="Q37">
        <v>-0.5</v>
      </c>
      <c r="R37">
        <v>0.02</v>
      </c>
    </row>
    <row r="38" spans="1:18" x14ac:dyDescent="0.3">
      <c r="A38">
        <v>1980</v>
      </c>
      <c r="B38">
        <v>0.04</v>
      </c>
      <c r="C38" s="3">
        <v>-0.09</v>
      </c>
      <c r="D38">
        <v>0.39</v>
      </c>
      <c r="E38">
        <v>7.0000000000000007E-2</v>
      </c>
      <c r="F38" s="4">
        <v>-0.21</v>
      </c>
      <c r="G38">
        <v>-0.39</v>
      </c>
      <c r="H38">
        <v>0</v>
      </c>
      <c r="I38">
        <v>0.12</v>
      </c>
      <c r="J38">
        <v>0.68</v>
      </c>
      <c r="K38">
        <v>0.28999999999999998</v>
      </c>
      <c r="L38">
        <v>0.08</v>
      </c>
      <c r="M38">
        <v>0.08</v>
      </c>
      <c r="N38">
        <v>0.16</v>
      </c>
      <c r="O38">
        <v>-0.01</v>
      </c>
      <c r="P38">
        <v>-0.27</v>
      </c>
      <c r="Q38">
        <v>-0.31</v>
      </c>
      <c r="R38">
        <v>-0.06</v>
      </c>
    </row>
    <row r="39" spans="1:18" x14ac:dyDescent="0.3">
      <c r="A39">
        <v>1981</v>
      </c>
      <c r="B39">
        <v>-0.12</v>
      </c>
      <c r="C39" s="3">
        <v>-0.08</v>
      </c>
      <c r="D39">
        <v>-0.18</v>
      </c>
      <c r="E39">
        <v>-0.37</v>
      </c>
      <c r="F39" s="4">
        <v>0.2</v>
      </c>
      <c r="G39">
        <v>-0.09</v>
      </c>
      <c r="H39">
        <v>-1.07</v>
      </c>
      <c r="I39">
        <v>0.98</v>
      </c>
      <c r="J39">
        <v>-0.74</v>
      </c>
      <c r="K39">
        <v>-0.31</v>
      </c>
      <c r="L39">
        <v>0.53</v>
      </c>
      <c r="M39">
        <v>-0.45</v>
      </c>
      <c r="N39">
        <v>-0.46</v>
      </c>
      <c r="O39">
        <v>-0.22</v>
      </c>
      <c r="P39">
        <v>-0.83</v>
      </c>
      <c r="Q39">
        <v>0.77</v>
      </c>
      <c r="R39">
        <v>0.56000000000000005</v>
      </c>
    </row>
    <row r="40" spans="1:18" x14ac:dyDescent="0.3">
      <c r="A40">
        <v>1982</v>
      </c>
      <c r="B40">
        <v>-0.23</v>
      </c>
      <c r="C40" s="3">
        <v>0.09</v>
      </c>
      <c r="D40">
        <v>-0.44</v>
      </c>
      <c r="E40">
        <v>-0.48</v>
      </c>
      <c r="F40" s="4">
        <v>-0.03</v>
      </c>
      <c r="G40">
        <v>0.73</v>
      </c>
      <c r="H40">
        <v>0.03</v>
      </c>
      <c r="I40">
        <v>-0.42</v>
      </c>
      <c r="J40">
        <v>-0.87</v>
      </c>
      <c r="K40">
        <v>-0.06</v>
      </c>
      <c r="L40">
        <v>-0.39</v>
      </c>
      <c r="M40">
        <v>-0.38</v>
      </c>
      <c r="N40">
        <v>-0.45</v>
      </c>
      <c r="O40">
        <v>-0.6</v>
      </c>
      <c r="P40">
        <v>-7.0000000000000007E-2</v>
      </c>
      <c r="Q40">
        <v>0.28999999999999998</v>
      </c>
      <c r="R40">
        <v>-0.53</v>
      </c>
    </row>
    <row r="41" spans="1:18" x14ac:dyDescent="0.3">
      <c r="A41">
        <v>1983</v>
      </c>
      <c r="B41">
        <v>0.32</v>
      </c>
      <c r="C41" s="3">
        <v>0.35</v>
      </c>
      <c r="D41">
        <v>0.36</v>
      </c>
      <c r="E41">
        <v>-0.13</v>
      </c>
      <c r="F41" s="4">
        <v>0.73</v>
      </c>
      <c r="G41">
        <v>0.26</v>
      </c>
      <c r="H41">
        <v>0.04</v>
      </c>
      <c r="I41">
        <v>0.71</v>
      </c>
      <c r="J41">
        <v>0.3</v>
      </c>
      <c r="K41">
        <v>-0.35</v>
      </c>
      <c r="L41">
        <v>1.1000000000000001</v>
      </c>
      <c r="M41">
        <v>-0.51</v>
      </c>
      <c r="N41">
        <v>-0.77</v>
      </c>
      <c r="O41">
        <v>1</v>
      </c>
      <c r="P41">
        <v>1.21</v>
      </c>
      <c r="Q41">
        <v>0.64</v>
      </c>
      <c r="R41">
        <v>0.11</v>
      </c>
    </row>
    <row r="42" spans="1:18" x14ac:dyDescent="0.3">
      <c r="A42">
        <v>1984</v>
      </c>
      <c r="B42">
        <v>-0.4</v>
      </c>
      <c r="C42" s="3">
        <v>-0.32</v>
      </c>
      <c r="D42">
        <v>-0.38</v>
      </c>
      <c r="E42">
        <v>-0.45</v>
      </c>
      <c r="F42" s="4">
        <v>-0.37</v>
      </c>
      <c r="G42">
        <v>-0.16</v>
      </c>
      <c r="H42">
        <v>0.19</v>
      </c>
      <c r="I42">
        <v>-0.94</v>
      </c>
      <c r="J42">
        <v>0.32</v>
      </c>
      <c r="K42">
        <v>-1.03</v>
      </c>
      <c r="L42">
        <v>-0.41</v>
      </c>
      <c r="M42">
        <v>0.59</v>
      </c>
      <c r="N42">
        <v>-0.99</v>
      </c>
      <c r="O42">
        <v>-0.99</v>
      </c>
      <c r="P42">
        <v>0.08</v>
      </c>
      <c r="Q42">
        <v>-0.67</v>
      </c>
      <c r="R42">
        <v>-0.51</v>
      </c>
    </row>
    <row r="43" spans="1:18" x14ac:dyDescent="0.3">
      <c r="A43">
        <v>1985</v>
      </c>
      <c r="B43">
        <v>0.05</v>
      </c>
      <c r="C43" s="3">
        <v>-0.45</v>
      </c>
      <c r="D43">
        <v>-0.11</v>
      </c>
      <c r="E43">
        <v>0.57999999999999996</v>
      </c>
      <c r="F43" s="4">
        <v>0.3</v>
      </c>
      <c r="G43">
        <v>-0.43</v>
      </c>
      <c r="H43">
        <v>-0.35</v>
      </c>
      <c r="I43">
        <v>-0.63</v>
      </c>
      <c r="J43">
        <v>0.27</v>
      </c>
      <c r="K43">
        <v>-0.68</v>
      </c>
      <c r="L43">
        <v>0</v>
      </c>
      <c r="M43">
        <v>0.28999999999999998</v>
      </c>
      <c r="N43">
        <v>0.87</v>
      </c>
      <c r="O43">
        <v>0.56000000000000005</v>
      </c>
      <c r="P43">
        <v>0.56000000000000005</v>
      </c>
      <c r="Q43">
        <v>0.44</v>
      </c>
      <c r="R43">
        <v>0.21</v>
      </c>
    </row>
    <row r="44" spans="1:18" x14ac:dyDescent="0.3">
      <c r="A44">
        <v>1986</v>
      </c>
      <c r="B44">
        <v>-0.38</v>
      </c>
      <c r="C44" s="3">
        <v>-0.72</v>
      </c>
      <c r="D44">
        <v>-0.27</v>
      </c>
      <c r="E44">
        <v>-0.27</v>
      </c>
      <c r="F44" s="4">
        <v>-0.56999999999999995</v>
      </c>
      <c r="G44">
        <v>-0.31</v>
      </c>
      <c r="H44">
        <v>-1.29</v>
      </c>
      <c r="I44">
        <v>-0.68</v>
      </c>
      <c r="J44">
        <v>-0.79</v>
      </c>
      <c r="K44">
        <v>1.1200000000000001</v>
      </c>
      <c r="L44">
        <v>-1.04</v>
      </c>
      <c r="M44">
        <v>-0.63</v>
      </c>
      <c r="N44">
        <v>-0.47</v>
      </c>
      <c r="O44">
        <v>0.22</v>
      </c>
      <c r="P44">
        <v>-1.08</v>
      </c>
      <c r="Q44">
        <v>-0.41</v>
      </c>
      <c r="R44">
        <v>-0.21</v>
      </c>
    </row>
    <row r="45" spans="1:18" x14ac:dyDescent="0.3">
      <c r="A45">
        <v>1987</v>
      </c>
      <c r="B45">
        <v>0.61</v>
      </c>
      <c r="C45" s="3">
        <v>1.0900000000000001</v>
      </c>
      <c r="D45">
        <v>1.04</v>
      </c>
      <c r="E45">
        <v>0.35</v>
      </c>
      <c r="F45" s="4">
        <v>0.1</v>
      </c>
      <c r="G45">
        <v>0.92</v>
      </c>
      <c r="H45">
        <v>0.94</v>
      </c>
      <c r="I45">
        <v>1.41</v>
      </c>
      <c r="J45">
        <v>1.69</v>
      </c>
      <c r="K45">
        <v>0.7</v>
      </c>
      <c r="L45">
        <v>0.8</v>
      </c>
      <c r="M45">
        <v>-0.31</v>
      </c>
      <c r="N45">
        <v>-0.25</v>
      </c>
      <c r="O45">
        <v>1.62</v>
      </c>
      <c r="P45">
        <v>-0.43</v>
      </c>
      <c r="Q45">
        <v>0.51</v>
      </c>
      <c r="R45">
        <v>0.23</v>
      </c>
    </row>
    <row r="46" spans="1:18" x14ac:dyDescent="0.3">
      <c r="A46">
        <v>1988</v>
      </c>
      <c r="B46">
        <v>0.41</v>
      </c>
      <c r="C46" s="3">
        <v>0.16</v>
      </c>
      <c r="D46">
        <v>0.35</v>
      </c>
      <c r="E46">
        <v>1.0900000000000001</v>
      </c>
      <c r="F46" s="4">
        <v>0.1</v>
      </c>
      <c r="G46">
        <v>0.27</v>
      </c>
      <c r="H46">
        <v>0.12</v>
      </c>
      <c r="I46">
        <v>0.27</v>
      </c>
      <c r="J46">
        <v>0.46</v>
      </c>
      <c r="K46">
        <v>0.52</v>
      </c>
      <c r="L46">
        <v>0.12</v>
      </c>
      <c r="M46">
        <v>1.1399999999999999</v>
      </c>
      <c r="N46">
        <v>1.35</v>
      </c>
      <c r="O46">
        <v>0.78</v>
      </c>
      <c r="P46">
        <v>0.28999999999999998</v>
      </c>
      <c r="Q46">
        <v>-0.08</v>
      </c>
      <c r="R46">
        <v>0.31</v>
      </c>
    </row>
    <row r="47" spans="1:18" x14ac:dyDescent="0.3">
      <c r="A47">
        <v>1989</v>
      </c>
      <c r="B47">
        <v>0.24</v>
      </c>
      <c r="C47" s="3">
        <v>0.15</v>
      </c>
      <c r="D47">
        <v>-0.03</v>
      </c>
      <c r="E47">
        <v>0.74</v>
      </c>
      <c r="F47" s="4">
        <v>0.28999999999999998</v>
      </c>
      <c r="G47">
        <v>-0.53</v>
      </c>
      <c r="H47">
        <v>-7.0000000000000007E-2</v>
      </c>
      <c r="I47">
        <v>1.04</v>
      </c>
      <c r="J47">
        <v>-0.52</v>
      </c>
      <c r="K47">
        <v>-0.21</v>
      </c>
      <c r="L47">
        <v>0.68</v>
      </c>
      <c r="M47">
        <v>0.75</v>
      </c>
      <c r="N47">
        <v>0.99</v>
      </c>
      <c r="O47">
        <v>0.51</v>
      </c>
      <c r="P47">
        <v>0.64</v>
      </c>
      <c r="Q47">
        <v>-0.36</v>
      </c>
      <c r="R47">
        <v>0.61</v>
      </c>
    </row>
    <row r="48" spans="1:18" x14ac:dyDescent="0.3">
      <c r="A48">
        <v>1990</v>
      </c>
      <c r="B48">
        <v>0.56999999999999995</v>
      </c>
      <c r="C48" s="3">
        <v>1.03</v>
      </c>
      <c r="D48">
        <v>-0.05</v>
      </c>
      <c r="E48">
        <v>1.07</v>
      </c>
      <c r="F48" s="4">
        <v>0.61</v>
      </c>
      <c r="G48">
        <v>-0.67</v>
      </c>
      <c r="H48">
        <v>1.63</v>
      </c>
      <c r="I48">
        <v>2.2000000000000002</v>
      </c>
      <c r="J48">
        <v>-0.64</v>
      </c>
      <c r="K48">
        <v>0.35</v>
      </c>
      <c r="L48">
        <v>0.17</v>
      </c>
      <c r="M48">
        <v>0.83</v>
      </c>
      <c r="N48">
        <v>2.19</v>
      </c>
      <c r="O48">
        <v>0.38</v>
      </c>
      <c r="P48">
        <v>0.56000000000000005</v>
      </c>
      <c r="Q48">
        <v>0.46</v>
      </c>
      <c r="R48">
        <v>0.82</v>
      </c>
    </row>
    <row r="49" spans="1:18" x14ac:dyDescent="0.3">
      <c r="A49">
        <v>1991</v>
      </c>
      <c r="B49">
        <v>0.02</v>
      </c>
      <c r="C49" s="3">
        <v>-0.22</v>
      </c>
      <c r="D49">
        <v>0.21</v>
      </c>
      <c r="E49">
        <v>0.25</v>
      </c>
      <c r="F49" s="4">
        <v>-0.08</v>
      </c>
      <c r="G49">
        <v>0.02</v>
      </c>
      <c r="H49">
        <v>-0.56000000000000005</v>
      </c>
      <c r="I49">
        <v>-0.13</v>
      </c>
      <c r="J49">
        <v>-0.22</v>
      </c>
      <c r="K49">
        <v>0.21</v>
      </c>
      <c r="L49">
        <v>0.69</v>
      </c>
      <c r="M49">
        <v>-0.15</v>
      </c>
      <c r="N49">
        <v>0.23</v>
      </c>
      <c r="O49">
        <v>0.72</v>
      </c>
      <c r="P49">
        <v>-0.51</v>
      </c>
      <c r="Q49">
        <v>0.14000000000000001</v>
      </c>
      <c r="R49">
        <v>0.15</v>
      </c>
    </row>
    <row r="50" spans="1:18" x14ac:dyDescent="0.3">
      <c r="A50">
        <v>1992</v>
      </c>
      <c r="B50">
        <v>0.01</v>
      </c>
      <c r="C50" s="3">
        <v>0.13</v>
      </c>
      <c r="D50">
        <v>0.03</v>
      </c>
      <c r="E50">
        <v>0</v>
      </c>
      <c r="F50" s="4">
        <v>-0.18</v>
      </c>
      <c r="G50">
        <v>0.77</v>
      </c>
      <c r="H50">
        <v>-0.48</v>
      </c>
      <c r="I50">
        <v>0.08</v>
      </c>
      <c r="J50">
        <v>0.61</v>
      </c>
      <c r="K50">
        <v>0.35</v>
      </c>
      <c r="L50">
        <v>-0.81</v>
      </c>
      <c r="M50">
        <v>-0.12</v>
      </c>
      <c r="N50">
        <v>0.04</v>
      </c>
      <c r="O50">
        <v>0.05</v>
      </c>
      <c r="P50">
        <v>-0.06</v>
      </c>
      <c r="Q50">
        <v>0.05</v>
      </c>
      <c r="R50">
        <v>-0.61</v>
      </c>
    </row>
    <row r="51" spans="1:18" x14ac:dyDescent="0.3">
      <c r="A51">
        <v>1993</v>
      </c>
      <c r="B51">
        <v>-0.81</v>
      </c>
      <c r="C51" s="3">
        <v>-0.77</v>
      </c>
      <c r="D51">
        <v>-0.37</v>
      </c>
      <c r="E51">
        <v>-0.78</v>
      </c>
      <c r="F51" s="4">
        <v>-1.22</v>
      </c>
      <c r="G51">
        <v>-0.59</v>
      </c>
      <c r="H51">
        <v>-1.1000000000000001</v>
      </c>
      <c r="I51">
        <v>-0.64</v>
      </c>
      <c r="J51">
        <v>0.11</v>
      </c>
      <c r="K51">
        <v>-1.1200000000000001</v>
      </c>
      <c r="L51">
        <v>-0.04</v>
      </c>
      <c r="M51">
        <v>-0.45</v>
      </c>
      <c r="N51">
        <v>-0.82</v>
      </c>
      <c r="O51">
        <v>-1.1299999999999999</v>
      </c>
      <c r="P51">
        <v>-1.02</v>
      </c>
      <c r="Q51">
        <v>-1.98</v>
      </c>
      <c r="R51">
        <v>-0.67</v>
      </c>
    </row>
    <row r="52" spans="1:18" x14ac:dyDescent="0.3">
      <c r="A52">
        <v>1994</v>
      </c>
      <c r="B52">
        <v>0.04</v>
      </c>
      <c r="C52" s="3">
        <v>-0.54</v>
      </c>
      <c r="D52">
        <v>0.11</v>
      </c>
      <c r="E52">
        <v>0.16</v>
      </c>
      <c r="F52" s="4">
        <v>0.7</v>
      </c>
      <c r="G52">
        <v>-0.46</v>
      </c>
      <c r="H52">
        <v>-0.48</v>
      </c>
      <c r="I52">
        <v>-0.69</v>
      </c>
      <c r="J52">
        <v>-0.16</v>
      </c>
      <c r="K52">
        <v>0.27</v>
      </c>
      <c r="L52">
        <v>0.52</v>
      </c>
      <c r="M52">
        <v>0.73</v>
      </c>
      <c r="N52">
        <v>0.16</v>
      </c>
      <c r="O52">
        <v>-0.44</v>
      </c>
      <c r="P52">
        <v>0.23</v>
      </c>
      <c r="Q52">
        <v>0.67</v>
      </c>
      <c r="R52">
        <v>1.2</v>
      </c>
    </row>
    <row r="53" spans="1:18" x14ac:dyDescent="0.3">
      <c r="A53">
        <v>1995</v>
      </c>
      <c r="B53">
        <v>0.61</v>
      </c>
      <c r="C53" s="3">
        <v>0.47</v>
      </c>
      <c r="D53">
        <v>0.71</v>
      </c>
      <c r="E53">
        <v>0.36</v>
      </c>
      <c r="F53" s="4">
        <v>0.98</v>
      </c>
      <c r="G53">
        <v>0.33</v>
      </c>
      <c r="H53">
        <v>0.66</v>
      </c>
      <c r="I53">
        <v>0.41</v>
      </c>
      <c r="J53">
        <v>-0.22</v>
      </c>
      <c r="K53">
        <v>1.52</v>
      </c>
      <c r="L53">
        <v>0.89</v>
      </c>
      <c r="M53">
        <v>0.52</v>
      </c>
      <c r="N53">
        <v>0.65</v>
      </c>
      <c r="O53">
        <v>-0.1</v>
      </c>
      <c r="P53">
        <v>1.1599999999999999</v>
      </c>
      <c r="Q53">
        <v>1.06</v>
      </c>
      <c r="R53">
        <v>0.74</v>
      </c>
    </row>
    <row r="54" spans="1:18" x14ac:dyDescent="0.3">
      <c r="A54">
        <v>1996</v>
      </c>
      <c r="B54">
        <v>0.48</v>
      </c>
      <c r="C54" s="3">
        <v>0.23</v>
      </c>
      <c r="D54">
        <v>0.92</v>
      </c>
      <c r="E54">
        <v>0.15</v>
      </c>
      <c r="F54" s="4">
        <v>0.57999999999999996</v>
      </c>
      <c r="G54">
        <v>0.89</v>
      </c>
      <c r="H54">
        <v>0.06</v>
      </c>
      <c r="I54">
        <v>-0.41</v>
      </c>
      <c r="J54">
        <v>0.52</v>
      </c>
      <c r="K54">
        <v>1.41</v>
      </c>
      <c r="L54">
        <v>0.88</v>
      </c>
      <c r="M54">
        <v>0.47</v>
      </c>
      <c r="N54">
        <v>-0.03</v>
      </c>
      <c r="O54">
        <v>-0.04</v>
      </c>
      <c r="P54">
        <v>1.1399999999999999</v>
      </c>
      <c r="Q54">
        <v>0.41</v>
      </c>
      <c r="R54">
        <v>0.22</v>
      </c>
    </row>
    <row r="55" spans="1:18" x14ac:dyDescent="0.3">
      <c r="A55">
        <v>1997</v>
      </c>
      <c r="B55">
        <v>0.52</v>
      </c>
      <c r="C55" s="3">
        <v>0.9</v>
      </c>
      <c r="D55">
        <v>0.53</v>
      </c>
      <c r="E55">
        <v>-0.34</v>
      </c>
      <c r="F55" s="4">
        <v>1.04</v>
      </c>
      <c r="G55">
        <v>0.11</v>
      </c>
      <c r="H55">
        <v>1.62</v>
      </c>
      <c r="I55">
        <v>1.1000000000000001</v>
      </c>
      <c r="J55">
        <v>0.38</v>
      </c>
      <c r="K55">
        <v>0.64</v>
      </c>
      <c r="L55">
        <v>0.6</v>
      </c>
      <c r="M55">
        <v>-0.57999999999999996</v>
      </c>
      <c r="N55">
        <v>-0.62</v>
      </c>
      <c r="O55">
        <v>0.17</v>
      </c>
      <c r="P55">
        <v>0.62</v>
      </c>
      <c r="Q55">
        <v>1.3</v>
      </c>
      <c r="R55">
        <v>1.2</v>
      </c>
    </row>
    <row r="56" spans="1:18" x14ac:dyDescent="0.3">
      <c r="A56">
        <v>1998</v>
      </c>
      <c r="B56">
        <v>0.72</v>
      </c>
      <c r="C56" s="3">
        <v>1.79</v>
      </c>
      <c r="D56">
        <v>0.33</v>
      </c>
      <c r="E56">
        <v>0.46</v>
      </c>
      <c r="F56" s="4">
        <v>0.35</v>
      </c>
      <c r="G56">
        <v>1.29</v>
      </c>
      <c r="H56">
        <v>2.5099999999999998</v>
      </c>
      <c r="I56">
        <v>1.56</v>
      </c>
      <c r="J56">
        <v>0.89</v>
      </c>
      <c r="K56">
        <v>-0.19</v>
      </c>
      <c r="L56">
        <v>0.32</v>
      </c>
      <c r="M56">
        <v>0.36</v>
      </c>
      <c r="N56">
        <v>0.74</v>
      </c>
      <c r="O56">
        <v>0.23</v>
      </c>
      <c r="P56">
        <v>0.53</v>
      </c>
      <c r="Q56">
        <v>1.01</v>
      </c>
      <c r="R56">
        <v>-0.57999999999999996</v>
      </c>
    </row>
    <row r="57" spans="1:18" x14ac:dyDescent="0.3">
      <c r="A57">
        <v>1999</v>
      </c>
      <c r="B57">
        <v>0.34</v>
      </c>
      <c r="C57" s="3">
        <v>-0.64</v>
      </c>
      <c r="D57">
        <v>0.73</v>
      </c>
      <c r="E57">
        <v>0.69</v>
      </c>
      <c r="F57" s="4">
        <v>-0.04</v>
      </c>
      <c r="G57">
        <v>-0.2</v>
      </c>
      <c r="H57">
        <v>-0.77</v>
      </c>
      <c r="I57">
        <v>-0.88</v>
      </c>
      <c r="J57">
        <v>0.67</v>
      </c>
      <c r="K57">
        <v>0.78</v>
      </c>
      <c r="L57">
        <v>0.7</v>
      </c>
      <c r="M57">
        <v>0.4</v>
      </c>
      <c r="N57">
        <v>1.1000000000000001</v>
      </c>
      <c r="O57">
        <v>0.52</v>
      </c>
      <c r="P57">
        <v>0.11</v>
      </c>
      <c r="Q57">
        <v>0.19</v>
      </c>
      <c r="R57">
        <v>-0.17</v>
      </c>
    </row>
    <row r="58" spans="1:18" x14ac:dyDescent="0.3">
      <c r="A58">
        <v>2000</v>
      </c>
      <c r="B58">
        <v>-0.15</v>
      </c>
      <c r="C58" s="3">
        <v>0.28999999999999998</v>
      </c>
      <c r="D58">
        <v>0.27</v>
      </c>
      <c r="E58">
        <v>-0.09</v>
      </c>
      <c r="F58" s="4">
        <v>-0.59</v>
      </c>
      <c r="G58">
        <v>-0.86</v>
      </c>
      <c r="H58">
        <v>0.61</v>
      </c>
      <c r="I58">
        <v>1.21</v>
      </c>
      <c r="J58">
        <v>-0.24</v>
      </c>
      <c r="K58">
        <v>0.01</v>
      </c>
      <c r="L58">
        <v>1.1000000000000001</v>
      </c>
      <c r="M58">
        <v>-0.15</v>
      </c>
      <c r="N58">
        <v>0.08</v>
      </c>
      <c r="O58">
        <v>-0.14000000000000001</v>
      </c>
      <c r="P58">
        <v>-0.79</v>
      </c>
      <c r="Q58">
        <v>-0.82</v>
      </c>
      <c r="R58">
        <v>-0.11</v>
      </c>
    </row>
    <row r="59" spans="1:18" x14ac:dyDescent="0.3">
      <c r="A59">
        <v>2001</v>
      </c>
      <c r="B59">
        <v>0.16</v>
      </c>
      <c r="C59" s="3">
        <v>0.65</v>
      </c>
      <c r="D59">
        <v>0.43</v>
      </c>
      <c r="E59">
        <v>0.28000000000000003</v>
      </c>
      <c r="F59" s="4">
        <v>0.68</v>
      </c>
      <c r="G59">
        <v>0.68</v>
      </c>
      <c r="H59">
        <v>0.61</v>
      </c>
      <c r="I59">
        <v>1.1399999999999999</v>
      </c>
      <c r="J59">
        <v>0.49</v>
      </c>
      <c r="K59">
        <v>0.5</v>
      </c>
      <c r="L59">
        <v>0.47</v>
      </c>
      <c r="M59">
        <v>-0.08</v>
      </c>
      <c r="N59">
        <v>0.96</v>
      </c>
      <c r="O59">
        <v>0.6</v>
      </c>
      <c r="P59">
        <v>1.22</v>
      </c>
      <c r="Q59">
        <v>0.06</v>
      </c>
      <c r="R59">
        <v>1.64</v>
      </c>
    </row>
    <row r="60" spans="1:18" x14ac:dyDescent="0.3">
      <c r="A60">
        <v>2002</v>
      </c>
      <c r="B60">
        <v>0.76</v>
      </c>
      <c r="C60" s="3">
        <v>1.53</v>
      </c>
      <c r="D60">
        <v>0.95</v>
      </c>
      <c r="E60">
        <v>-0.34</v>
      </c>
      <c r="F60" s="4">
        <v>0.98</v>
      </c>
      <c r="G60">
        <v>1.86</v>
      </c>
      <c r="H60">
        <v>1.96</v>
      </c>
      <c r="I60">
        <v>0.75</v>
      </c>
      <c r="J60">
        <v>1.3</v>
      </c>
      <c r="K60">
        <v>0.93</v>
      </c>
      <c r="L60">
        <v>0.6</v>
      </c>
      <c r="M60">
        <v>-0.69</v>
      </c>
      <c r="N60">
        <v>-0.97</v>
      </c>
      <c r="O60">
        <v>0.63</v>
      </c>
      <c r="P60">
        <v>1.39</v>
      </c>
      <c r="Q60">
        <v>0.92</v>
      </c>
      <c r="R60">
        <v>0.85</v>
      </c>
    </row>
    <row r="61" spans="1:18" x14ac:dyDescent="0.3">
      <c r="A61">
        <v>2003</v>
      </c>
      <c r="B61">
        <v>0.63</v>
      </c>
      <c r="C61" s="3">
        <v>0.39</v>
      </c>
      <c r="D61">
        <v>1.07</v>
      </c>
      <c r="E61">
        <v>1.26</v>
      </c>
      <c r="F61" s="4">
        <v>0.49</v>
      </c>
      <c r="G61">
        <v>0.47</v>
      </c>
      <c r="H61">
        <v>0</v>
      </c>
      <c r="I61">
        <v>0.68</v>
      </c>
      <c r="J61">
        <v>0.49</v>
      </c>
      <c r="K61">
        <v>1.92</v>
      </c>
      <c r="L61">
        <v>1.24</v>
      </c>
      <c r="M61">
        <v>1.18</v>
      </c>
      <c r="N61">
        <v>1.59</v>
      </c>
      <c r="O61">
        <v>1.39</v>
      </c>
      <c r="P61">
        <v>0.4</v>
      </c>
      <c r="Q61">
        <v>0.23</v>
      </c>
      <c r="R61">
        <v>1.05</v>
      </c>
    </row>
    <row r="62" spans="1:18" x14ac:dyDescent="0.3">
      <c r="A62">
        <v>2004</v>
      </c>
      <c r="B62">
        <v>0.79</v>
      </c>
      <c r="C62" s="3">
        <v>1.1000000000000001</v>
      </c>
      <c r="D62">
        <v>0.31</v>
      </c>
      <c r="E62">
        <v>1.61</v>
      </c>
      <c r="F62" s="4">
        <v>0.51</v>
      </c>
      <c r="G62">
        <v>1.06</v>
      </c>
      <c r="H62">
        <v>1.05</v>
      </c>
      <c r="I62">
        <v>1.1399999999999999</v>
      </c>
      <c r="J62">
        <v>-0.06</v>
      </c>
      <c r="K62">
        <v>-0.37</v>
      </c>
      <c r="L62">
        <v>1.44</v>
      </c>
      <c r="M62">
        <v>1.83</v>
      </c>
      <c r="N62">
        <v>1.64</v>
      </c>
      <c r="O62">
        <v>1.36</v>
      </c>
      <c r="P62">
        <v>1.23</v>
      </c>
      <c r="Q62">
        <v>0.47</v>
      </c>
      <c r="R62">
        <v>-0.22</v>
      </c>
    </row>
    <row r="63" spans="1:18" x14ac:dyDescent="0.3">
      <c r="A63">
        <v>2005</v>
      </c>
      <c r="B63">
        <v>0.28000000000000003</v>
      </c>
      <c r="C63" s="3">
        <v>-0.41</v>
      </c>
      <c r="D63">
        <v>0.78</v>
      </c>
      <c r="E63">
        <v>0.57999999999999996</v>
      </c>
      <c r="F63" s="4">
        <v>0.11</v>
      </c>
      <c r="G63">
        <v>-0.37</v>
      </c>
      <c r="H63">
        <v>-1.52</v>
      </c>
      <c r="I63">
        <v>0.63</v>
      </c>
      <c r="J63">
        <v>0.65</v>
      </c>
      <c r="K63">
        <v>1.17</v>
      </c>
      <c r="L63">
        <v>0.6</v>
      </c>
      <c r="M63">
        <v>0.06</v>
      </c>
      <c r="N63">
        <v>0.64</v>
      </c>
      <c r="O63">
        <v>0.94</v>
      </c>
      <c r="P63">
        <v>0.73</v>
      </c>
      <c r="Q63">
        <v>-0.4</v>
      </c>
      <c r="R63">
        <v>-0.02</v>
      </c>
    </row>
    <row r="64" spans="1:18" x14ac:dyDescent="0.3">
      <c r="A64">
        <v>2006</v>
      </c>
      <c r="B64">
        <v>0.47</v>
      </c>
      <c r="C64" s="3">
        <v>-0.4</v>
      </c>
      <c r="D64">
        <v>0.56999999999999995</v>
      </c>
      <c r="E64">
        <v>0.84</v>
      </c>
      <c r="F64" s="4">
        <v>1.22</v>
      </c>
      <c r="G64">
        <v>-0.44</v>
      </c>
      <c r="H64">
        <v>-0.42</v>
      </c>
      <c r="I64">
        <v>0.27</v>
      </c>
      <c r="J64">
        <v>0.87</v>
      </c>
      <c r="K64">
        <v>0.62</v>
      </c>
      <c r="L64">
        <v>0.44</v>
      </c>
      <c r="M64">
        <v>0.67</v>
      </c>
      <c r="N64">
        <v>0.55000000000000004</v>
      </c>
      <c r="O64">
        <v>1.43</v>
      </c>
      <c r="P64">
        <v>1.03</v>
      </c>
      <c r="Q64">
        <v>2.19</v>
      </c>
      <c r="R64">
        <v>0.56999999999999995</v>
      </c>
    </row>
    <row r="65" spans="1:18" x14ac:dyDescent="0.3">
      <c r="A65">
        <v>2007</v>
      </c>
      <c r="B65">
        <v>0.24</v>
      </c>
      <c r="C65" s="3">
        <v>1.0900000000000001</v>
      </c>
      <c r="D65">
        <v>7.0000000000000007E-2</v>
      </c>
      <c r="E65">
        <v>0.13</v>
      </c>
      <c r="F65" s="4">
        <v>0.31</v>
      </c>
      <c r="G65">
        <v>1.56</v>
      </c>
      <c r="H65">
        <v>0.87</v>
      </c>
      <c r="I65">
        <v>0.49</v>
      </c>
      <c r="J65">
        <v>0.48</v>
      </c>
      <c r="K65">
        <v>0.83</v>
      </c>
      <c r="L65">
        <v>-0.14000000000000001</v>
      </c>
      <c r="M65">
        <v>0.98</v>
      </c>
      <c r="N65">
        <v>-0.08</v>
      </c>
      <c r="O65">
        <v>-0.11</v>
      </c>
      <c r="P65">
        <v>-0.03</v>
      </c>
      <c r="Q65">
        <v>0.7</v>
      </c>
      <c r="R65">
        <v>0.24</v>
      </c>
    </row>
    <row r="66" spans="1:18" x14ac:dyDescent="0.3">
      <c r="A66">
        <v>2008</v>
      </c>
      <c r="B66">
        <v>0.67</v>
      </c>
      <c r="C66" s="3">
        <v>1.1000000000000001</v>
      </c>
      <c r="D66">
        <v>1.23</v>
      </c>
      <c r="E66">
        <v>1</v>
      </c>
      <c r="F66" s="4">
        <v>-0.2</v>
      </c>
      <c r="G66">
        <v>1.81</v>
      </c>
      <c r="H66">
        <v>0.78</v>
      </c>
      <c r="I66">
        <v>0.62</v>
      </c>
      <c r="J66">
        <v>1.74</v>
      </c>
      <c r="K66">
        <v>0.87</v>
      </c>
      <c r="L66">
        <v>1.07</v>
      </c>
      <c r="M66">
        <v>0.71</v>
      </c>
      <c r="N66">
        <v>1.44</v>
      </c>
      <c r="O66">
        <v>0.85</v>
      </c>
      <c r="P66">
        <v>0.02</v>
      </c>
      <c r="Q66">
        <v>-0.56999999999999995</v>
      </c>
      <c r="R66">
        <v>-0.06</v>
      </c>
    </row>
    <row r="67" spans="1:18" x14ac:dyDescent="0.3">
      <c r="A67">
        <v>2009</v>
      </c>
      <c r="B67">
        <v>0.61</v>
      </c>
      <c r="C67" s="3">
        <v>-0.2</v>
      </c>
      <c r="D67">
        <v>0.75</v>
      </c>
      <c r="E67">
        <v>1.05</v>
      </c>
      <c r="F67" s="4">
        <v>1.4</v>
      </c>
      <c r="G67">
        <v>-0.04</v>
      </c>
      <c r="H67">
        <v>-0.95</v>
      </c>
      <c r="I67">
        <v>0.37</v>
      </c>
      <c r="J67">
        <v>0.5</v>
      </c>
      <c r="K67">
        <v>0.65</v>
      </c>
      <c r="L67">
        <v>1.18</v>
      </c>
      <c r="M67">
        <v>1.82</v>
      </c>
      <c r="N67">
        <v>1.63</v>
      </c>
      <c r="O67">
        <v>0.44</v>
      </c>
      <c r="P67">
        <v>1.53</v>
      </c>
      <c r="Q67">
        <v>0.8</v>
      </c>
      <c r="R67">
        <v>1.88</v>
      </c>
    </row>
    <row r="68" spans="1:18" x14ac:dyDescent="0.3">
      <c r="A68">
        <v>2010</v>
      </c>
      <c r="B68">
        <v>0.89</v>
      </c>
      <c r="C68" s="3">
        <v>1.44</v>
      </c>
      <c r="D68">
        <v>0.77</v>
      </c>
      <c r="E68">
        <v>0.68</v>
      </c>
      <c r="F68" s="4">
        <v>0.56000000000000005</v>
      </c>
      <c r="G68">
        <v>1.31</v>
      </c>
      <c r="H68">
        <v>1.67</v>
      </c>
      <c r="I68">
        <v>1.37</v>
      </c>
      <c r="J68">
        <v>1.1599999999999999</v>
      </c>
      <c r="K68">
        <v>0.6</v>
      </c>
      <c r="L68">
        <v>0.6</v>
      </c>
      <c r="M68">
        <v>0.19</v>
      </c>
      <c r="N68">
        <v>1.08</v>
      </c>
      <c r="O68">
        <v>0.71</v>
      </c>
      <c r="P68">
        <v>0.25</v>
      </c>
      <c r="Q68">
        <v>0.59</v>
      </c>
      <c r="R68">
        <v>0.68</v>
      </c>
    </row>
    <row r="69" spans="1:18" x14ac:dyDescent="0.3">
      <c r="A69">
        <v>2011</v>
      </c>
      <c r="B69">
        <v>-7.0000000000000007E-2</v>
      </c>
      <c r="C69" s="3">
        <v>-0.86</v>
      </c>
      <c r="D69">
        <v>0.4</v>
      </c>
      <c r="E69">
        <v>-0.25</v>
      </c>
      <c r="F69" s="4">
        <v>0.21</v>
      </c>
      <c r="G69">
        <v>-0.23</v>
      </c>
      <c r="H69">
        <v>-0.69</v>
      </c>
      <c r="I69">
        <v>-1.62</v>
      </c>
      <c r="J69">
        <v>-0.31</v>
      </c>
      <c r="K69">
        <v>0.21</v>
      </c>
      <c r="L69">
        <v>1.25</v>
      </c>
      <c r="M69">
        <v>-0.68</v>
      </c>
      <c r="N69">
        <v>-0.52</v>
      </c>
      <c r="O69">
        <v>0.35</v>
      </c>
      <c r="P69">
        <v>0.76</v>
      </c>
      <c r="Q69">
        <v>-0.49</v>
      </c>
      <c r="R69">
        <v>0.37</v>
      </c>
    </row>
    <row r="70" spans="1:18" x14ac:dyDescent="0.3">
      <c r="A70">
        <v>2012</v>
      </c>
      <c r="B70">
        <v>0.49</v>
      </c>
      <c r="C70" s="3">
        <v>-0.46</v>
      </c>
      <c r="D70">
        <v>0.97</v>
      </c>
      <c r="E70">
        <v>1.04</v>
      </c>
      <c r="F70" s="4">
        <v>0.41</v>
      </c>
      <c r="G70">
        <v>0.08</v>
      </c>
      <c r="H70">
        <v>-1.67</v>
      </c>
      <c r="I70">
        <v>0.15</v>
      </c>
      <c r="J70">
        <v>-0.51</v>
      </c>
      <c r="K70">
        <v>1.82</v>
      </c>
      <c r="L70">
        <v>1.68</v>
      </c>
      <c r="M70">
        <v>1.06</v>
      </c>
      <c r="N70">
        <v>1.37</v>
      </c>
      <c r="O70">
        <v>0.63</v>
      </c>
      <c r="P70">
        <v>0.61</v>
      </c>
      <c r="Q70">
        <v>0.41</v>
      </c>
      <c r="R70">
        <v>0.2</v>
      </c>
    </row>
    <row r="71" spans="1:18" x14ac:dyDescent="0.3">
      <c r="A71">
        <v>2013</v>
      </c>
      <c r="B71">
        <v>0.84</v>
      </c>
      <c r="C71" s="3">
        <v>0.96</v>
      </c>
      <c r="D71">
        <v>1.06</v>
      </c>
      <c r="E71">
        <v>0.84</v>
      </c>
      <c r="F71" s="4">
        <v>0.53</v>
      </c>
      <c r="G71">
        <v>0.85</v>
      </c>
      <c r="H71">
        <v>0.74</v>
      </c>
      <c r="I71">
        <v>1.29</v>
      </c>
      <c r="J71">
        <v>2.02</v>
      </c>
      <c r="K71">
        <v>0.76</v>
      </c>
      <c r="L71">
        <v>0.37</v>
      </c>
      <c r="M71">
        <v>0.78</v>
      </c>
      <c r="N71">
        <v>1.63</v>
      </c>
      <c r="O71">
        <v>0.05</v>
      </c>
      <c r="P71">
        <v>0.66</v>
      </c>
      <c r="Q71">
        <v>0.54</v>
      </c>
      <c r="R71">
        <v>0.44</v>
      </c>
    </row>
    <row r="72" spans="1:18" x14ac:dyDescent="0.3">
      <c r="A72">
        <v>2014</v>
      </c>
      <c r="B72">
        <v>0.47</v>
      </c>
      <c r="C72" s="3">
        <v>-0.31</v>
      </c>
      <c r="D72">
        <v>0.47</v>
      </c>
      <c r="E72">
        <v>0.52</v>
      </c>
      <c r="F72" s="4">
        <v>0.62</v>
      </c>
      <c r="G72">
        <v>-0.16</v>
      </c>
      <c r="H72">
        <v>-0.28999999999999998</v>
      </c>
      <c r="I72">
        <v>-0.52</v>
      </c>
      <c r="J72">
        <v>0.48</v>
      </c>
      <c r="K72">
        <v>1</v>
      </c>
      <c r="L72">
        <v>-0.03</v>
      </c>
      <c r="M72">
        <v>-0.43</v>
      </c>
      <c r="N72">
        <v>0.21</v>
      </c>
      <c r="O72">
        <v>0.89</v>
      </c>
      <c r="P72">
        <v>0.87</v>
      </c>
      <c r="Q72">
        <v>0.62</v>
      </c>
      <c r="R72">
        <v>-0.03</v>
      </c>
    </row>
    <row r="73" spans="1:18" x14ac:dyDescent="0.3">
      <c r="A73">
        <v>2015</v>
      </c>
      <c r="B73">
        <v>0.36</v>
      </c>
      <c r="C73" s="3">
        <v>-0.47</v>
      </c>
      <c r="D73">
        <v>0.39</v>
      </c>
      <c r="E73">
        <v>0.75</v>
      </c>
      <c r="F73" s="4">
        <v>1.29</v>
      </c>
      <c r="G73">
        <v>-0.48</v>
      </c>
      <c r="H73">
        <v>-0.42</v>
      </c>
      <c r="I73">
        <v>-0.45</v>
      </c>
      <c r="J73">
        <v>-0.35</v>
      </c>
      <c r="K73">
        <v>1.57</v>
      </c>
      <c r="L73">
        <v>0</v>
      </c>
      <c r="M73">
        <v>0.99</v>
      </c>
      <c r="N73">
        <v>0.48</v>
      </c>
      <c r="O73">
        <v>0.7</v>
      </c>
      <c r="P73">
        <v>1.18</v>
      </c>
      <c r="Q73">
        <v>1.1100000000000001</v>
      </c>
      <c r="R73">
        <v>1.55</v>
      </c>
    </row>
    <row r="74" spans="1:18" x14ac:dyDescent="0.3">
      <c r="A74">
        <v>2016</v>
      </c>
      <c r="B74">
        <v>0.62</v>
      </c>
      <c r="C74" s="3">
        <v>0.78</v>
      </c>
      <c r="D74">
        <v>0.48</v>
      </c>
      <c r="E74">
        <v>0.75</v>
      </c>
      <c r="F74" s="4">
        <v>0.42</v>
      </c>
      <c r="G74">
        <v>1.93</v>
      </c>
      <c r="H74">
        <v>0.57999999999999996</v>
      </c>
      <c r="I74">
        <v>-0.2</v>
      </c>
      <c r="J74">
        <v>0.46</v>
      </c>
      <c r="K74">
        <v>0.12</v>
      </c>
      <c r="L74">
        <v>0.8</v>
      </c>
      <c r="M74">
        <v>0.76</v>
      </c>
      <c r="N74">
        <v>1.0900000000000001</v>
      </c>
      <c r="O74">
        <v>0.42</v>
      </c>
      <c r="P74">
        <v>0.3</v>
      </c>
      <c r="Q74">
        <v>0.15</v>
      </c>
      <c r="R74">
        <v>0.83</v>
      </c>
    </row>
    <row r="75" spans="1:18" x14ac:dyDescent="0.3">
      <c r="A75">
        <v>2017</v>
      </c>
      <c r="B75">
        <v>1.29</v>
      </c>
      <c r="C75" s="3">
        <v>0.5</v>
      </c>
      <c r="D75">
        <v>2.0099999999999998</v>
      </c>
      <c r="E75">
        <v>1.1000000000000001</v>
      </c>
      <c r="F75" s="4">
        <v>1.74</v>
      </c>
      <c r="G75">
        <v>0.72</v>
      </c>
      <c r="H75">
        <v>-0.04</v>
      </c>
      <c r="I75">
        <v>0.62</v>
      </c>
      <c r="J75">
        <v>2</v>
      </c>
      <c r="K75">
        <v>1.92</v>
      </c>
      <c r="L75">
        <v>2.19</v>
      </c>
      <c r="M75">
        <v>0.3</v>
      </c>
      <c r="N75">
        <v>1.55</v>
      </c>
      <c r="O75">
        <v>1.51</v>
      </c>
      <c r="P75">
        <v>2.15</v>
      </c>
      <c r="Q75">
        <v>1.78</v>
      </c>
      <c r="R75">
        <v>1.05</v>
      </c>
    </row>
    <row r="76" spans="1:18" x14ac:dyDescent="0.3">
      <c r="A76">
        <v>2018</v>
      </c>
      <c r="B76">
        <v>0.1</v>
      </c>
      <c r="C76" s="3">
        <v>0.25</v>
      </c>
      <c r="D76">
        <v>-0.01</v>
      </c>
      <c r="E76">
        <v>0.38</v>
      </c>
      <c r="F76" s="4">
        <v>0.2</v>
      </c>
      <c r="G76">
        <v>0.51</v>
      </c>
      <c r="H76">
        <v>-0.89</v>
      </c>
      <c r="I76">
        <v>1.1000000000000001</v>
      </c>
      <c r="J76">
        <v>0.32</v>
      </c>
      <c r="K76">
        <v>-0.19</v>
      </c>
      <c r="L76">
        <v>-0.14000000000000001</v>
      </c>
      <c r="M76">
        <v>0.3</v>
      </c>
      <c r="N76">
        <v>0.34</v>
      </c>
      <c r="O76">
        <v>0.69</v>
      </c>
      <c r="P76">
        <v>0.02</v>
      </c>
      <c r="Q76">
        <v>-0.37</v>
      </c>
      <c r="R76">
        <v>1</v>
      </c>
    </row>
    <row r="77" spans="1:18" x14ac:dyDescent="0.3">
      <c r="A77">
        <v>2019</v>
      </c>
      <c r="B77">
        <v>0.5</v>
      </c>
      <c r="C77" s="3">
        <v>0.49</v>
      </c>
      <c r="D77">
        <v>0.73</v>
      </c>
      <c r="E77">
        <v>0.25</v>
      </c>
      <c r="F77" s="4">
        <v>0.89</v>
      </c>
      <c r="G77">
        <v>0.35</v>
      </c>
      <c r="H77">
        <v>1.02</v>
      </c>
      <c r="I77">
        <v>0.13</v>
      </c>
      <c r="J77">
        <v>0.19</v>
      </c>
      <c r="K77">
        <v>1.4</v>
      </c>
      <c r="L77">
        <v>0.62</v>
      </c>
      <c r="M77">
        <v>-0.5</v>
      </c>
      <c r="N77">
        <v>0.86</v>
      </c>
      <c r="O77">
        <v>0.65</v>
      </c>
      <c r="P77">
        <v>1.1000000000000001</v>
      </c>
      <c r="Q77">
        <v>0.85</v>
      </c>
      <c r="R77">
        <v>0.96</v>
      </c>
    </row>
    <row r="78" spans="1:18" x14ac:dyDescent="0.3">
      <c r="A78">
        <v>2020</v>
      </c>
      <c r="B78">
        <v>1.33</v>
      </c>
      <c r="C78" s="3">
        <v>1.19</v>
      </c>
      <c r="D78">
        <v>1.38</v>
      </c>
      <c r="E78">
        <v>1.81</v>
      </c>
      <c r="F78" s="4">
        <v>0.97</v>
      </c>
      <c r="G78">
        <v>0.41</v>
      </c>
      <c r="H78">
        <v>2.54</v>
      </c>
      <c r="I78">
        <v>0.64</v>
      </c>
      <c r="J78">
        <v>0.92</v>
      </c>
      <c r="K78">
        <v>1.86</v>
      </c>
      <c r="L78">
        <v>1.42</v>
      </c>
      <c r="M78">
        <v>1.45</v>
      </c>
      <c r="N78">
        <v>1.1399999999999999</v>
      </c>
      <c r="O78">
        <v>2.82</v>
      </c>
      <c r="P78">
        <v>1.2</v>
      </c>
      <c r="Q78">
        <v>1.38</v>
      </c>
      <c r="R78">
        <v>0.37</v>
      </c>
    </row>
    <row r="79" spans="1:18" x14ac:dyDescent="0.3">
      <c r="A79">
        <v>2021</v>
      </c>
      <c r="B79">
        <v>0.63</v>
      </c>
      <c r="C79" s="3">
        <v>0.56999999999999995</v>
      </c>
      <c r="D79">
        <v>1.1100000000000001</v>
      </c>
      <c r="E79">
        <v>0.99</v>
      </c>
      <c r="F79" s="4">
        <v>0.38</v>
      </c>
      <c r="G79">
        <v>0.88</v>
      </c>
      <c r="H79">
        <v>0.41</v>
      </c>
      <c r="I79">
        <v>0.39</v>
      </c>
      <c r="J79">
        <v>1.1599999999999999</v>
      </c>
      <c r="K79">
        <v>1.41</v>
      </c>
      <c r="L79">
        <v>0.79</v>
      </c>
      <c r="M79">
        <v>0.96</v>
      </c>
      <c r="N79">
        <v>0.85</v>
      </c>
      <c r="O79">
        <v>1.17</v>
      </c>
      <c r="P79">
        <v>1.23</v>
      </c>
      <c r="Q79">
        <v>-0.25</v>
      </c>
      <c r="R79">
        <v>0.41</v>
      </c>
    </row>
    <row r="80" spans="1:18" x14ac:dyDescent="0.3">
      <c r="A80">
        <v>2022</v>
      </c>
      <c r="B80">
        <v>0.88</v>
      </c>
      <c r="C80" s="3">
        <v>0.44</v>
      </c>
      <c r="D80">
        <v>1.02</v>
      </c>
      <c r="E80">
        <v>0.86</v>
      </c>
      <c r="F80" s="4">
        <v>1.21</v>
      </c>
      <c r="G80">
        <v>0.69</v>
      </c>
      <c r="H80">
        <v>0.73</v>
      </c>
      <c r="I80">
        <v>-0.08</v>
      </c>
      <c r="J80">
        <v>0.63</v>
      </c>
      <c r="K80">
        <v>1.54</v>
      </c>
      <c r="L80">
        <v>0.93</v>
      </c>
      <c r="M80">
        <v>0.87</v>
      </c>
      <c r="N80">
        <v>0.85</v>
      </c>
      <c r="O80">
        <v>0.82</v>
      </c>
      <c r="P80">
        <v>1.02</v>
      </c>
      <c r="Q80">
        <v>1.28</v>
      </c>
      <c r="R80">
        <v>1.29</v>
      </c>
    </row>
    <row r="82" spans="1:21" x14ac:dyDescent="0.3">
      <c r="A82" s="7" t="s">
        <v>16</v>
      </c>
      <c r="B82" s="2" t="s">
        <v>0</v>
      </c>
      <c r="C82" s="5" t="s">
        <v>17</v>
      </c>
      <c r="D82" s="1" t="s">
        <v>18</v>
      </c>
      <c r="E82" s="1" t="s">
        <v>19</v>
      </c>
      <c r="F82" s="6" t="s">
        <v>20</v>
      </c>
      <c r="G82" s="2" t="s">
        <v>1</v>
      </c>
      <c r="H82" s="2" t="s">
        <v>2</v>
      </c>
      <c r="I82" s="2" t="s">
        <v>3</v>
      </c>
      <c r="J82" s="1" t="s">
        <v>4</v>
      </c>
      <c r="K82" s="1" t="s">
        <v>5</v>
      </c>
      <c r="L82" s="1" t="s">
        <v>6</v>
      </c>
      <c r="M82" s="1" t="s">
        <v>7</v>
      </c>
      <c r="N82" s="1" t="s">
        <v>8</v>
      </c>
      <c r="O82" s="1" t="s">
        <v>9</v>
      </c>
      <c r="P82" s="1" t="s">
        <v>10</v>
      </c>
      <c r="Q82" s="1" t="s">
        <v>11</v>
      </c>
      <c r="R82" s="1" t="s">
        <v>12</v>
      </c>
      <c r="S82" s="27" t="s">
        <v>0</v>
      </c>
      <c r="T82" s="27"/>
      <c r="U82" s="27"/>
    </row>
    <row r="83" spans="1:21" x14ac:dyDescent="0.3">
      <c r="A83" s="8">
        <v>1</v>
      </c>
      <c r="B83">
        <f t="shared" ref="B83:K92" si="0">INDEX($A$2:$A$80,MATCH(LARGE(B$3:B$80,$A83),B$2:B$80,0))</f>
        <v>2020</v>
      </c>
      <c r="C83" s="3">
        <f t="shared" si="0"/>
        <v>1998</v>
      </c>
      <c r="D83">
        <f t="shared" si="0"/>
        <v>2017</v>
      </c>
      <c r="E83">
        <f t="shared" si="0"/>
        <v>2020</v>
      </c>
      <c r="F83" s="4">
        <f t="shared" si="0"/>
        <v>2017</v>
      </c>
      <c r="G83">
        <f t="shared" si="0"/>
        <v>2016</v>
      </c>
      <c r="H83">
        <f t="shared" si="0"/>
        <v>2020</v>
      </c>
      <c r="I83">
        <f t="shared" si="0"/>
        <v>1990</v>
      </c>
      <c r="J83">
        <f t="shared" si="0"/>
        <v>2013</v>
      </c>
      <c r="K83">
        <f t="shared" si="0"/>
        <v>2003</v>
      </c>
      <c r="L83">
        <f t="shared" ref="L83:R92" si="1">INDEX($A$2:$A$80,MATCH(LARGE(L$3:L$80,$A83),L$2:L$80,0))</f>
        <v>2017</v>
      </c>
      <c r="M83">
        <f t="shared" si="1"/>
        <v>2004</v>
      </c>
      <c r="N83">
        <f t="shared" si="1"/>
        <v>1990</v>
      </c>
      <c r="O83">
        <f t="shared" si="1"/>
        <v>2020</v>
      </c>
      <c r="P83">
        <f t="shared" si="1"/>
        <v>2017</v>
      </c>
      <c r="Q83">
        <f t="shared" si="1"/>
        <v>2006</v>
      </c>
      <c r="R83">
        <f t="shared" si="1"/>
        <v>2009</v>
      </c>
      <c r="S83" s="23" t="s">
        <v>24</v>
      </c>
      <c r="T83" s="21">
        <f t="shared" ref="T83:T102" si="2">INDEX(B83:R83,,MATCH($S$82,$B$82:$R$82,0))</f>
        <v>2020</v>
      </c>
      <c r="U83" s="21">
        <f t="shared" ref="U83:U102" si="3">INDEX($B$2:$R$80,MATCH(INDEX($B83:$R83,,MATCH($S$82,$B$82:$R$82,0)),$A$2:$A$80,0),MATCH($S$82,$B$82:$R$82,0))</f>
        <v>1.33</v>
      </c>
    </row>
    <row r="84" spans="1:21" x14ac:dyDescent="0.3">
      <c r="A84" s="8">
        <v>2</v>
      </c>
      <c r="B84">
        <f t="shared" si="0"/>
        <v>2017</v>
      </c>
      <c r="C84" s="3">
        <f t="shared" si="0"/>
        <v>2002</v>
      </c>
      <c r="D84">
        <f t="shared" si="0"/>
        <v>2020</v>
      </c>
      <c r="E84">
        <f t="shared" si="0"/>
        <v>2004</v>
      </c>
      <c r="F84" s="4">
        <f t="shared" si="0"/>
        <v>2009</v>
      </c>
      <c r="G84">
        <f t="shared" si="0"/>
        <v>2002</v>
      </c>
      <c r="H84">
        <f t="shared" si="0"/>
        <v>1998</v>
      </c>
      <c r="I84">
        <f t="shared" si="0"/>
        <v>1998</v>
      </c>
      <c r="J84">
        <f t="shared" si="0"/>
        <v>2017</v>
      </c>
      <c r="K84">
        <f t="shared" si="0"/>
        <v>2003</v>
      </c>
      <c r="L84">
        <f t="shared" si="1"/>
        <v>2012</v>
      </c>
      <c r="M84">
        <f t="shared" si="1"/>
        <v>2009</v>
      </c>
      <c r="N84">
        <f t="shared" si="1"/>
        <v>2004</v>
      </c>
      <c r="O84">
        <f t="shared" si="1"/>
        <v>1987</v>
      </c>
      <c r="P84">
        <f t="shared" si="1"/>
        <v>2009</v>
      </c>
      <c r="Q84">
        <f t="shared" si="1"/>
        <v>2017</v>
      </c>
      <c r="R84">
        <f t="shared" si="1"/>
        <v>2001</v>
      </c>
      <c r="S84" s="23" t="s">
        <v>25</v>
      </c>
      <c r="T84" s="21">
        <f t="shared" si="2"/>
        <v>2017</v>
      </c>
      <c r="U84" s="21">
        <f t="shared" si="3"/>
        <v>1.29</v>
      </c>
    </row>
    <row r="85" spans="1:21" x14ac:dyDescent="0.3">
      <c r="A85" s="8">
        <v>3</v>
      </c>
      <c r="B85">
        <f t="shared" si="0"/>
        <v>2010</v>
      </c>
      <c r="C85" s="3">
        <f t="shared" si="0"/>
        <v>2010</v>
      </c>
      <c r="D85">
        <f t="shared" si="0"/>
        <v>2008</v>
      </c>
      <c r="E85">
        <f t="shared" si="0"/>
        <v>2003</v>
      </c>
      <c r="F85" s="4">
        <f t="shared" si="0"/>
        <v>2015</v>
      </c>
      <c r="G85">
        <f t="shared" si="0"/>
        <v>2008</v>
      </c>
      <c r="H85">
        <f t="shared" si="0"/>
        <v>2002</v>
      </c>
      <c r="I85">
        <f t="shared" si="0"/>
        <v>1987</v>
      </c>
      <c r="J85">
        <f t="shared" si="0"/>
        <v>2008</v>
      </c>
      <c r="K85">
        <f t="shared" si="0"/>
        <v>2020</v>
      </c>
      <c r="L85">
        <f t="shared" si="1"/>
        <v>2004</v>
      </c>
      <c r="M85">
        <f t="shared" si="1"/>
        <v>2020</v>
      </c>
      <c r="N85">
        <f t="shared" si="1"/>
        <v>2009</v>
      </c>
      <c r="O85">
        <f t="shared" si="1"/>
        <v>2017</v>
      </c>
      <c r="P85">
        <f t="shared" si="1"/>
        <v>2002</v>
      </c>
      <c r="Q85">
        <f t="shared" si="1"/>
        <v>2020</v>
      </c>
      <c r="R85">
        <f t="shared" si="1"/>
        <v>2015</v>
      </c>
      <c r="S85" s="23" t="s">
        <v>26</v>
      </c>
      <c r="T85" s="21">
        <f t="shared" si="2"/>
        <v>2010</v>
      </c>
      <c r="U85" s="21">
        <f t="shared" si="3"/>
        <v>0.89</v>
      </c>
    </row>
    <row r="86" spans="1:21" x14ac:dyDescent="0.3">
      <c r="A86" s="8">
        <v>4</v>
      </c>
      <c r="B86">
        <f t="shared" si="0"/>
        <v>2022</v>
      </c>
      <c r="C86" s="3">
        <f t="shared" si="0"/>
        <v>2020</v>
      </c>
      <c r="D86">
        <f t="shared" si="0"/>
        <v>2021</v>
      </c>
      <c r="E86">
        <f t="shared" si="0"/>
        <v>2017</v>
      </c>
      <c r="F86" s="4">
        <f t="shared" si="0"/>
        <v>2006</v>
      </c>
      <c r="G86">
        <f t="shared" si="0"/>
        <v>2007</v>
      </c>
      <c r="H86">
        <f t="shared" si="0"/>
        <v>2010</v>
      </c>
      <c r="I86">
        <f t="shared" si="0"/>
        <v>2010</v>
      </c>
      <c r="J86">
        <f t="shared" si="0"/>
        <v>1987</v>
      </c>
      <c r="K86">
        <f t="shared" si="0"/>
        <v>2012</v>
      </c>
      <c r="L86">
        <f t="shared" si="1"/>
        <v>2020</v>
      </c>
      <c r="M86">
        <f t="shared" si="1"/>
        <v>2003</v>
      </c>
      <c r="N86">
        <f t="shared" si="1"/>
        <v>2009</v>
      </c>
      <c r="O86">
        <f t="shared" si="1"/>
        <v>2006</v>
      </c>
      <c r="P86">
        <f t="shared" si="1"/>
        <v>2004</v>
      </c>
      <c r="Q86">
        <f t="shared" si="1"/>
        <v>1997</v>
      </c>
      <c r="R86">
        <f t="shared" si="1"/>
        <v>2022</v>
      </c>
      <c r="S86" s="23" t="s">
        <v>27</v>
      </c>
      <c r="T86" s="21">
        <f t="shared" si="2"/>
        <v>2022</v>
      </c>
      <c r="U86" s="21">
        <f t="shared" si="3"/>
        <v>0.88</v>
      </c>
    </row>
    <row r="87" spans="1:21" x14ac:dyDescent="0.3">
      <c r="A87" s="8">
        <v>5</v>
      </c>
      <c r="B87">
        <f t="shared" si="0"/>
        <v>2013</v>
      </c>
      <c r="C87" s="3">
        <f t="shared" si="0"/>
        <v>2004</v>
      </c>
      <c r="D87">
        <f t="shared" si="0"/>
        <v>2003</v>
      </c>
      <c r="E87">
        <f t="shared" si="0"/>
        <v>1988</v>
      </c>
      <c r="F87" s="4">
        <f t="shared" si="0"/>
        <v>2022</v>
      </c>
      <c r="G87">
        <f t="shared" si="0"/>
        <v>2010</v>
      </c>
      <c r="H87">
        <f t="shared" si="0"/>
        <v>1990</v>
      </c>
      <c r="I87">
        <f t="shared" si="0"/>
        <v>2013</v>
      </c>
      <c r="J87">
        <f t="shared" si="0"/>
        <v>1966</v>
      </c>
      <c r="K87">
        <f t="shared" si="0"/>
        <v>2015</v>
      </c>
      <c r="L87">
        <f t="shared" si="1"/>
        <v>2011</v>
      </c>
      <c r="M87">
        <f t="shared" si="1"/>
        <v>1988</v>
      </c>
      <c r="N87">
        <f t="shared" si="1"/>
        <v>2003</v>
      </c>
      <c r="O87">
        <f t="shared" si="1"/>
        <v>2003</v>
      </c>
      <c r="P87">
        <f t="shared" si="1"/>
        <v>2004</v>
      </c>
      <c r="Q87">
        <f t="shared" si="1"/>
        <v>2022</v>
      </c>
      <c r="R87">
        <f t="shared" si="1"/>
        <v>1945</v>
      </c>
      <c r="S87" s="23" t="s">
        <v>28</v>
      </c>
      <c r="T87" s="21">
        <f t="shared" si="2"/>
        <v>2013</v>
      </c>
      <c r="U87" s="21">
        <f t="shared" si="3"/>
        <v>0.84</v>
      </c>
    </row>
    <row r="88" spans="1:21" x14ac:dyDescent="0.3">
      <c r="A88" s="8">
        <v>6</v>
      </c>
      <c r="B88">
        <f t="shared" si="0"/>
        <v>2004</v>
      </c>
      <c r="C88" s="3">
        <f t="shared" si="0"/>
        <v>2004</v>
      </c>
      <c r="D88">
        <f t="shared" si="0"/>
        <v>2013</v>
      </c>
      <c r="E88">
        <f t="shared" si="0"/>
        <v>1990</v>
      </c>
      <c r="F88" s="4">
        <f t="shared" si="0"/>
        <v>1997</v>
      </c>
      <c r="G88">
        <f t="shared" si="0"/>
        <v>1998</v>
      </c>
      <c r="H88">
        <f t="shared" si="0"/>
        <v>1997</v>
      </c>
      <c r="I88">
        <f t="shared" si="0"/>
        <v>2000</v>
      </c>
      <c r="J88">
        <f t="shared" si="0"/>
        <v>2002</v>
      </c>
      <c r="K88">
        <f t="shared" si="0"/>
        <v>2022</v>
      </c>
      <c r="L88">
        <f t="shared" si="1"/>
        <v>2003</v>
      </c>
      <c r="M88">
        <f t="shared" si="1"/>
        <v>2012</v>
      </c>
      <c r="N88">
        <f t="shared" si="1"/>
        <v>2017</v>
      </c>
      <c r="O88">
        <f t="shared" si="1"/>
        <v>2004</v>
      </c>
      <c r="P88">
        <f t="shared" si="1"/>
        <v>2001</v>
      </c>
      <c r="Q88">
        <f t="shared" si="1"/>
        <v>2015</v>
      </c>
      <c r="R88">
        <f t="shared" si="1"/>
        <v>1945</v>
      </c>
      <c r="S88" s="23" t="s">
        <v>29</v>
      </c>
      <c r="T88" s="21">
        <f t="shared" si="2"/>
        <v>2004</v>
      </c>
      <c r="U88" s="21">
        <f t="shared" si="3"/>
        <v>0.79</v>
      </c>
    </row>
    <row r="89" spans="1:21" x14ac:dyDescent="0.3">
      <c r="A89" s="8">
        <v>7</v>
      </c>
      <c r="B89">
        <f t="shared" si="0"/>
        <v>2002</v>
      </c>
      <c r="C89" s="3">
        <f t="shared" si="0"/>
        <v>1987</v>
      </c>
      <c r="D89">
        <f t="shared" si="0"/>
        <v>1987</v>
      </c>
      <c r="E89">
        <f t="shared" si="0"/>
        <v>2009</v>
      </c>
      <c r="F89" s="4">
        <f t="shared" si="0"/>
        <v>1995</v>
      </c>
      <c r="G89">
        <f t="shared" si="0"/>
        <v>2004</v>
      </c>
      <c r="H89">
        <f t="shared" si="0"/>
        <v>1966</v>
      </c>
      <c r="I89">
        <f t="shared" si="0"/>
        <v>2001</v>
      </c>
      <c r="J89">
        <f t="shared" si="0"/>
        <v>1945</v>
      </c>
      <c r="K89">
        <f t="shared" si="0"/>
        <v>1995</v>
      </c>
      <c r="L89">
        <f t="shared" si="1"/>
        <v>2009</v>
      </c>
      <c r="M89">
        <f t="shared" si="1"/>
        <v>2015</v>
      </c>
      <c r="N89">
        <f t="shared" si="1"/>
        <v>2008</v>
      </c>
      <c r="O89">
        <f t="shared" si="1"/>
        <v>2021</v>
      </c>
      <c r="P89">
        <f t="shared" si="1"/>
        <v>1983</v>
      </c>
      <c r="Q89">
        <f t="shared" si="1"/>
        <v>1995</v>
      </c>
      <c r="R89">
        <f t="shared" si="1"/>
        <v>1945</v>
      </c>
      <c r="S89" s="23" t="s">
        <v>30</v>
      </c>
      <c r="T89" s="21">
        <f t="shared" si="2"/>
        <v>2002</v>
      </c>
      <c r="U89" s="21">
        <f t="shared" si="3"/>
        <v>0.76</v>
      </c>
    </row>
    <row r="90" spans="1:21" x14ac:dyDescent="0.3">
      <c r="A90" s="8">
        <v>8</v>
      </c>
      <c r="B90">
        <f t="shared" si="0"/>
        <v>1998</v>
      </c>
      <c r="C90" s="3">
        <f t="shared" si="0"/>
        <v>1987</v>
      </c>
      <c r="D90">
        <f t="shared" si="0"/>
        <v>2022</v>
      </c>
      <c r="E90">
        <f t="shared" si="0"/>
        <v>2012</v>
      </c>
      <c r="F90" s="4">
        <f t="shared" si="0"/>
        <v>1995</v>
      </c>
      <c r="G90">
        <f t="shared" si="0"/>
        <v>1969</v>
      </c>
      <c r="H90">
        <f t="shared" si="0"/>
        <v>1979</v>
      </c>
      <c r="I90">
        <f t="shared" si="0"/>
        <v>2001</v>
      </c>
      <c r="J90">
        <f t="shared" si="0"/>
        <v>1961</v>
      </c>
      <c r="K90">
        <f t="shared" si="0"/>
        <v>1996</v>
      </c>
      <c r="L90">
        <f t="shared" si="1"/>
        <v>1983</v>
      </c>
      <c r="M90">
        <f t="shared" si="1"/>
        <v>2007</v>
      </c>
      <c r="N90">
        <f t="shared" si="1"/>
        <v>2012</v>
      </c>
      <c r="O90">
        <f t="shared" si="1"/>
        <v>1983</v>
      </c>
      <c r="P90">
        <f t="shared" si="1"/>
        <v>2020</v>
      </c>
      <c r="Q90">
        <f t="shared" si="1"/>
        <v>1998</v>
      </c>
      <c r="R90">
        <f t="shared" si="1"/>
        <v>2003</v>
      </c>
      <c r="S90" s="23" t="s">
        <v>31</v>
      </c>
      <c r="T90" s="21">
        <f t="shared" si="2"/>
        <v>1998</v>
      </c>
      <c r="U90" s="21">
        <f t="shared" si="3"/>
        <v>0.72</v>
      </c>
    </row>
    <row r="91" spans="1:21" x14ac:dyDescent="0.3">
      <c r="A91" s="8">
        <v>9</v>
      </c>
      <c r="B91">
        <f t="shared" si="0"/>
        <v>2008</v>
      </c>
      <c r="C91" s="3">
        <f t="shared" si="0"/>
        <v>1990</v>
      </c>
      <c r="D91">
        <f t="shared" si="0"/>
        <v>2012</v>
      </c>
      <c r="E91">
        <f t="shared" si="0"/>
        <v>2008</v>
      </c>
      <c r="F91" s="4">
        <f t="shared" si="0"/>
        <v>2020</v>
      </c>
      <c r="G91">
        <f t="shared" si="0"/>
        <v>1987</v>
      </c>
      <c r="H91">
        <f t="shared" si="0"/>
        <v>1969</v>
      </c>
      <c r="I91">
        <f t="shared" si="0"/>
        <v>1977</v>
      </c>
      <c r="J91">
        <f t="shared" si="0"/>
        <v>1961</v>
      </c>
      <c r="K91">
        <f t="shared" si="0"/>
        <v>1996</v>
      </c>
      <c r="L91">
        <f t="shared" si="1"/>
        <v>1983</v>
      </c>
      <c r="M91">
        <f t="shared" si="1"/>
        <v>2021</v>
      </c>
      <c r="N91">
        <f t="shared" si="1"/>
        <v>1988</v>
      </c>
      <c r="O91">
        <f t="shared" si="1"/>
        <v>2005</v>
      </c>
      <c r="P91">
        <f t="shared" si="1"/>
        <v>2015</v>
      </c>
      <c r="Q91">
        <f t="shared" si="1"/>
        <v>2002</v>
      </c>
      <c r="R91">
        <f t="shared" si="1"/>
        <v>2003</v>
      </c>
      <c r="S91" s="23" t="s">
        <v>32</v>
      </c>
      <c r="T91" s="21">
        <f t="shared" si="2"/>
        <v>2008</v>
      </c>
      <c r="U91" s="21">
        <f t="shared" si="3"/>
        <v>0.67</v>
      </c>
    </row>
    <row r="92" spans="1:21" x14ac:dyDescent="0.3">
      <c r="A92" s="8">
        <v>10</v>
      </c>
      <c r="B92">
        <f t="shared" si="0"/>
        <v>2003</v>
      </c>
      <c r="C92" s="3">
        <f t="shared" si="0"/>
        <v>1969</v>
      </c>
      <c r="D92">
        <f t="shared" si="0"/>
        <v>1966</v>
      </c>
      <c r="E92">
        <f t="shared" si="0"/>
        <v>2021</v>
      </c>
      <c r="F92" s="4">
        <f t="shared" si="0"/>
        <v>2019</v>
      </c>
      <c r="G92">
        <f t="shared" si="0"/>
        <v>1996</v>
      </c>
      <c r="H92">
        <f t="shared" si="0"/>
        <v>2004</v>
      </c>
      <c r="I92">
        <f t="shared" si="0"/>
        <v>1997</v>
      </c>
      <c r="J92">
        <f t="shared" si="0"/>
        <v>1961</v>
      </c>
      <c r="K92">
        <f t="shared" si="0"/>
        <v>2019</v>
      </c>
      <c r="L92">
        <f t="shared" si="1"/>
        <v>2008</v>
      </c>
      <c r="M92">
        <f t="shared" si="1"/>
        <v>2022</v>
      </c>
      <c r="N92">
        <f t="shared" si="1"/>
        <v>1976</v>
      </c>
      <c r="O92">
        <f t="shared" si="1"/>
        <v>2014</v>
      </c>
      <c r="P92">
        <f t="shared" si="1"/>
        <v>1995</v>
      </c>
      <c r="Q92">
        <f t="shared" si="1"/>
        <v>2019</v>
      </c>
      <c r="R92">
        <f t="shared" si="1"/>
        <v>2018</v>
      </c>
      <c r="S92" s="23" t="s">
        <v>33</v>
      </c>
      <c r="T92" s="21">
        <f t="shared" si="2"/>
        <v>2003</v>
      </c>
      <c r="U92" s="21">
        <f t="shared" si="3"/>
        <v>0.63</v>
      </c>
    </row>
    <row r="93" spans="1:21" x14ac:dyDescent="0.3">
      <c r="A93" s="8">
        <v>11</v>
      </c>
      <c r="B93">
        <f t="shared" ref="B93:K102" si="4">INDEX($A$2:$A$80,MATCH(LARGE(B$3:B$80,$A93),B$2:B$80,0))</f>
        <v>2003</v>
      </c>
      <c r="C93" s="3">
        <f t="shared" si="4"/>
        <v>2013</v>
      </c>
      <c r="D93">
        <f t="shared" si="4"/>
        <v>1966</v>
      </c>
      <c r="E93">
        <f t="shared" si="4"/>
        <v>2022</v>
      </c>
      <c r="F93" s="4">
        <f t="shared" si="4"/>
        <v>1983</v>
      </c>
      <c r="G93">
        <f t="shared" si="4"/>
        <v>1966</v>
      </c>
      <c r="H93">
        <f t="shared" si="4"/>
        <v>2019</v>
      </c>
      <c r="I93">
        <f t="shared" si="4"/>
        <v>1997</v>
      </c>
      <c r="J93">
        <f t="shared" si="4"/>
        <v>1947</v>
      </c>
      <c r="K93">
        <f t="shared" si="4"/>
        <v>1964</v>
      </c>
      <c r="L93">
        <f t="shared" ref="L93:R102" si="5">INDEX($A$2:$A$80,MATCH(LARGE(L$3:L$80,$A93),L$2:L$80,0))</f>
        <v>2022</v>
      </c>
      <c r="M93">
        <f t="shared" si="5"/>
        <v>1990</v>
      </c>
      <c r="N93">
        <f t="shared" si="5"/>
        <v>2020</v>
      </c>
      <c r="O93">
        <f t="shared" si="5"/>
        <v>2008</v>
      </c>
      <c r="P93">
        <f t="shared" si="5"/>
        <v>1996</v>
      </c>
      <c r="Q93">
        <f t="shared" si="5"/>
        <v>2009</v>
      </c>
      <c r="R93">
        <f t="shared" si="5"/>
        <v>2019</v>
      </c>
      <c r="S93" s="23" t="s">
        <v>34</v>
      </c>
      <c r="T93" s="21">
        <f t="shared" si="2"/>
        <v>2003</v>
      </c>
      <c r="U93" s="21">
        <f t="shared" si="3"/>
        <v>0.63</v>
      </c>
    </row>
    <row r="94" spans="1:21" x14ac:dyDescent="0.3">
      <c r="A94" s="8">
        <v>12</v>
      </c>
      <c r="B94">
        <f t="shared" si="4"/>
        <v>2016</v>
      </c>
      <c r="C94" s="3">
        <f t="shared" si="4"/>
        <v>1997</v>
      </c>
      <c r="D94">
        <f t="shared" si="4"/>
        <v>1996</v>
      </c>
      <c r="E94">
        <f t="shared" si="4"/>
        <v>2006</v>
      </c>
      <c r="F94" s="4">
        <f t="shared" si="4"/>
        <v>1994</v>
      </c>
      <c r="G94">
        <f t="shared" si="4"/>
        <v>1966</v>
      </c>
      <c r="H94">
        <f t="shared" si="4"/>
        <v>1978</v>
      </c>
      <c r="I94">
        <f t="shared" si="4"/>
        <v>1989</v>
      </c>
      <c r="J94">
        <f t="shared" si="4"/>
        <v>2020</v>
      </c>
      <c r="K94">
        <f t="shared" si="4"/>
        <v>1955</v>
      </c>
      <c r="L94">
        <f t="shared" si="5"/>
        <v>1995</v>
      </c>
      <c r="M94">
        <f t="shared" si="5"/>
        <v>2013</v>
      </c>
      <c r="N94">
        <f t="shared" si="5"/>
        <v>1999</v>
      </c>
      <c r="O94">
        <f t="shared" si="5"/>
        <v>2022</v>
      </c>
      <c r="P94">
        <f t="shared" si="5"/>
        <v>2019</v>
      </c>
      <c r="Q94">
        <f t="shared" si="5"/>
        <v>1981</v>
      </c>
      <c r="R94">
        <f t="shared" si="5"/>
        <v>2002</v>
      </c>
      <c r="S94" s="23" t="s">
        <v>35</v>
      </c>
      <c r="T94" s="21">
        <f t="shared" si="2"/>
        <v>2016</v>
      </c>
      <c r="U94" s="21">
        <f t="shared" si="3"/>
        <v>0.62</v>
      </c>
    </row>
    <row r="95" spans="1:21" x14ac:dyDescent="0.3">
      <c r="A95" s="8">
        <v>13</v>
      </c>
      <c r="B95">
        <f t="shared" si="4"/>
        <v>1987</v>
      </c>
      <c r="C95" s="3">
        <f t="shared" si="4"/>
        <v>2016</v>
      </c>
      <c r="D95">
        <f t="shared" si="4"/>
        <v>1955</v>
      </c>
      <c r="E95">
        <f t="shared" si="4"/>
        <v>2006</v>
      </c>
      <c r="F95" s="4">
        <f t="shared" si="4"/>
        <v>2001</v>
      </c>
      <c r="G95">
        <f t="shared" si="4"/>
        <v>2013</v>
      </c>
      <c r="H95">
        <f t="shared" si="4"/>
        <v>1987</v>
      </c>
      <c r="I95">
        <f t="shared" si="4"/>
        <v>1981</v>
      </c>
      <c r="J95">
        <f t="shared" si="4"/>
        <v>1998</v>
      </c>
      <c r="K95">
        <f t="shared" si="4"/>
        <v>2005</v>
      </c>
      <c r="L95">
        <f t="shared" si="5"/>
        <v>1996</v>
      </c>
      <c r="M95">
        <f t="shared" si="5"/>
        <v>2016</v>
      </c>
      <c r="N95">
        <f t="shared" si="5"/>
        <v>2016</v>
      </c>
      <c r="O95">
        <f t="shared" si="5"/>
        <v>1988</v>
      </c>
      <c r="P95">
        <f t="shared" si="5"/>
        <v>2006</v>
      </c>
      <c r="Q95">
        <f t="shared" si="5"/>
        <v>2007</v>
      </c>
      <c r="R95">
        <f t="shared" si="5"/>
        <v>2016</v>
      </c>
      <c r="S95" s="23" t="s">
        <v>36</v>
      </c>
      <c r="T95" s="21">
        <f t="shared" si="2"/>
        <v>1987</v>
      </c>
      <c r="U95" s="21">
        <f t="shared" si="3"/>
        <v>0.61</v>
      </c>
    </row>
    <row r="96" spans="1:21" x14ac:dyDescent="0.3">
      <c r="A96" s="8">
        <v>14</v>
      </c>
      <c r="B96">
        <f t="shared" si="4"/>
        <v>1987</v>
      </c>
      <c r="C96" s="3">
        <f t="shared" si="4"/>
        <v>1966</v>
      </c>
      <c r="D96">
        <f t="shared" si="4"/>
        <v>2005</v>
      </c>
      <c r="E96">
        <f t="shared" si="4"/>
        <v>2015</v>
      </c>
      <c r="F96" s="4">
        <f t="shared" si="4"/>
        <v>2014</v>
      </c>
      <c r="G96">
        <f t="shared" si="4"/>
        <v>1970</v>
      </c>
      <c r="H96">
        <f t="shared" si="4"/>
        <v>2007</v>
      </c>
      <c r="I96">
        <f t="shared" si="4"/>
        <v>1969</v>
      </c>
      <c r="J96">
        <f t="shared" si="4"/>
        <v>2006</v>
      </c>
      <c r="K96">
        <f t="shared" si="4"/>
        <v>1986</v>
      </c>
      <c r="L96">
        <f t="shared" si="5"/>
        <v>1987</v>
      </c>
      <c r="M96">
        <f t="shared" si="5"/>
        <v>1989</v>
      </c>
      <c r="N96">
        <f t="shared" si="5"/>
        <v>2010</v>
      </c>
      <c r="O96">
        <f t="shared" si="5"/>
        <v>1991</v>
      </c>
      <c r="P96">
        <f t="shared" si="5"/>
        <v>2022</v>
      </c>
      <c r="Q96">
        <f t="shared" si="5"/>
        <v>1994</v>
      </c>
      <c r="R96">
        <f t="shared" si="5"/>
        <v>1990</v>
      </c>
      <c r="S96" s="23" t="s">
        <v>37</v>
      </c>
      <c r="T96" s="21">
        <f t="shared" si="2"/>
        <v>1987</v>
      </c>
      <c r="U96" s="21">
        <f t="shared" si="3"/>
        <v>0.61</v>
      </c>
    </row>
    <row r="97" spans="1:21" x14ac:dyDescent="0.3">
      <c r="A97" s="8">
        <v>15</v>
      </c>
      <c r="B97">
        <f t="shared" si="4"/>
        <v>1987</v>
      </c>
      <c r="C97" s="3">
        <f t="shared" si="4"/>
        <v>2001</v>
      </c>
      <c r="D97">
        <f t="shared" si="4"/>
        <v>2010</v>
      </c>
      <c r="E97">
        <f t="shared" si="4"/>
        <v>2015</v>
      </c>
      <c r="F97" s="4">
        <f t="shared" si="4"/>
        <v>1990</v>
      </c>
      <c r="G97">
        <f t="shared" si="4"/>
        <v>1992</v>
      </c>
      <c r="H97">
        <f t="shared" si="4"/>
        <v>2008</v>
      </c>
      <c r="I97">
        <f t="shared" si="4"/>
        <v>1947</v>
      </c>
      <c r="J97">
        <f t="shared" si="4"/>
        <v>1955</v>
      </c>
      <c r="K97">
        <f t="shared" si="4"/>
        <v>1966</v>
      </c>
      <c r="L97">
        <f t="shared" si="5"/>
        <v>1987</v>
      </c>
      <c r="M97">
        <f t="shared" si="5"/>
        <v>1994</v>
      </c>
      <c r="N97">
        <f t="shared" si="5"/>
        <v>1989</v>
      </c>
      <c r="O97">
        <f t="shared" si="5"/>
        <v>2010</v>
      </c>
      <c r="P97">
        <f t="shared" si="5"/>
        <v>2014</v>
      </c>
      <c r="Q97">
        <f t="shared" si="5"/>
        <v>1983</v>
      </c>
      <c r="R97">
        <f t="shared" si="5"/>
        <v>1995</v>
      </c>
      <c r="S97" s="23" t="s">
        <v>38</v>
      </c>
      <c r="T97" s="21">
        <f t="shared" si="2"/>
        <v>1987</v>
      </c>
      <c r="U97" s="21">
        <f t="shared" si="3"/>
        <v>0.61</v>
      </c>
    </row>
    <row r="98" spans="1:21" x14ac:dyDescent="0.3">
      <c r="A98" s="8">
        <v>16</v>
      </c>
      <c r="B98">
        <f t="shared" si="4"/>
        <v>1990</v>
      </c>
      <c r="C98" s="3">
        <f t="shared" si="4"/>
        <v>2021</v>
      </c>
      <c r="D98">
        <f t="shared" si="4"/>
        <v>2009</v>
      </c>
      <c r="E98">
        <f t="shared" si="4"/>
        <v>1989</v>
      </c>
      <c r="F98" s="4">
        <f t="shared" si="4"/>
        <v>1996</v>
      </c>
      <c r="G98">
        <f t="shared" si="4"/>
        <v>1982</v>
      </c>
      <c r="H98">
        <f t="shared" si="4"/>
        <v>2013</v>
      </c>
      <c r="I98">
        <f t="shared" si="4"/>
        <v>1967</v>
      </c>
      <c r="J98">
        <f t="shared" si="4"/>
        <v>1980</v>
      </c>
      <c r="K98">
        <f t="shared" si="4"/>
        <v>2014</v>
      </c>
      <c r="L98">
        <f t="shared" si="5"/>
        <v>2021</v>
      </c>
      <c r="M98">
        <f t="shared" si="5"/>
        <v>2008</v>
      </c>
      <c r="N98">
        <f t="shared" si="5"/>
        <v>2001</v>
      </c>
      <c r="O98">
        <f t="shared" si="5"/>
        <v>2015</v>
      </c>
      <c r="P98">
        <f t="shared" si="5"/>
        <v>1971</v>
      </c>
      <c r="Q98">
        <f t="shared" si="5"/>
        <v>2014</v>
      </c>
      <c r="R98">
        <f t="shared" si="5"/>
        <v>1961</v>
      </c>
      <c r="S98" s="23" t="s">
        <v>39</v>
      </c>
      <c r="T98" s="21">
        <f t="shared" si="2"/>
        <v>1990</v>
      </c>
      <c r="U98" s="21">
        <f t="shared" si="3"/>
        <v>0.56999999999999995</v>
      </c>
    </row>
    <row r="99" spans="1:21" x14ac:dyDescent="0.3">
      <c r="A99" s="8">
        <v>17</v>
      </c>
      <c r="B99">
        <f t="shared" si="4"/>
        <v>1997</v>
      </c>
      <c r="C99" s="3">
        <f t="shared" si="4"/>
        <v>2017</v>
      </c>
      <c r="D99">
        <f t="shared" si="4"/>
        <v>1999</v>
      </c>
      <c r="E99">
        <f t="shared" si="4"/>
        <v>1999</v>
      </c>
      <c r="F99" s="4">
        <f t="shared" si="4"/>
        <v>2010</v>
      </c>
      <c r="G99">
        <f t="shared" si="4"/>
        <v>2017</v>
      </c>
      <c r="H99">
        <f t="shared" si="4"/>
        <v>2022</v>
      </c>
      <c r="I99">
        <f t="shared" si="4"/>
        <v>2002</v>
      </c>
      <c r="J99">
        <f t="shared" si="4"/>
        <v>1999</v>
      </c>
      <c r="K99">
        <f t="shared" si="4"/>
        <v>1953</v>
      </c>
      <c r="L99">
        <f t="shared" si="5"/>
        <v>1999</v>
      </c>
      <c r="M99">
        <f t="shared" si="5"/>
        <v>1975</v>
      </c>
      <c r="N99">
        <f t="shared" si="5"/>
        <v>1985</v>
      </c>
      <c r="O99">
        <f t="shared" si="5"/>
        <v>2018</v>
      </c>
      <c r="P99">
        <f t="shared" si="5"/>
        <v>2011</v>
      </c>
      <c r="Q99">
        <f t="shared" si="5"/>
        <v>2010</v>
      </c>
      <c r="R99">
        <f t="shared" si="5"/>
        <v>2010</v>
      </c>
      <c r="S99" s="23" t="s">
        <v>40</v>
      </c>
      <c r="T99" s="21">
        <f t="shared" si="2"/>
        <v>1997</v>
      </c>
      <c r="U99" s="21">
        <f t="shared" si="3"/>
        <v>0.52</v>
      </c>
    </row>
    <row r="100" spans="1:21" x14ac:dyDescent="0.3">
      <c r="A100" s="8">
        <v>18</v>
      </c>
      <c r="B100">
        <f t="shared" si="4"/>
        <v>2019</v>
      </c>
      <c r="C100" s="3">
        <f t="shared" si="4"/>
        <v>2019</v>
      </c>
      <c r="D100">
        <f t="shared" si="4"/>
        <v>1999</v>
      </c>
      <c r="E100">
        <f t="shared" si="4"/>
        <v>2010</v>
      </c>
      <c r="F100" s="4">
        <f t="shared" si="4"/>
        <v>2013</v>
      </c>
      <c r="G100">
        <f t="shared" si="4"/>
        <v>2022</v>
      </c>
      <c r="H100">
        <f t="shared" si="4"/>
        <v>1995</v>
      </c>
      <c r="I100">
        <f t="shared" si="4"/>
        <v>1983</v>
      </c>
      <c r="J100">
        <f t="shared" si="4"/>
        <v>1977</v>
      </c>
      <c r="K100">
        <f t="shared" si="4"/>
        <v>2002</v>
      </c>
      <c r="L100">
        <f t="shared" si="5"/>
        <v>1991</v>
      </c>
      <c r="M100">
        <f t="shared" si="5"/>
        <v>1975</v>
      </c>
      <c r="N100">
        <f t="shared" si="5"/>
        <v>2019</v>
      </c>
      <c r="O100">
        <f t="shared" si="5"/>
        <v>2019</v>
      </c>
      <c r="P100">
        <f t="shared" si="5"/>
        <v>2005</v>
      </c>
      <c r="Q100">
        <f t="shared" si="5"/>
        <v>1947</v>
      </c>
      <c r="R100">
        <f t="shared" si="5"/>
        <v>1989</v>
      </c>
      <c r="S100" s="23" t="s">
        <v>41</v>
      </c>
      <c r="T100" s="21">
        <f t="shared" si="2"/>
        <v>2019</v>
      </c>
      <c r="U100" s="21">
        <f t="shared" si="3"/>
        <v>0.5</v>
      </c>
    </row>
    <row r="101" spans="1:21" x14ac:dyDescent="0.3">
      <c r="A101" s="8">
        <v>19</v>
      </c>
      <c r="B101">
        <f t="shared" si="4"/>
        <v>2012</v>
      </c>
      <c r="C101" s="3">
        <f t="shared" si="4"/>
        <v>1995</v>
      </c>
      <c r="D101">
        <f t="shared" si="4"/>
        <v>1995</v>
      </c>
      <c r="E101">
        <f t="shared" si="4"/>
        <v>1976</v>
      </c>
      <c r="F101" s="4">
        <f t="shared" si="4"/>
        <v>2004</v>
      </c>
      <c r="G101">
        <f t="shared" si="4"/>
        <v>2001</v>
      </c>
      <c r="H101">
        <f t="shared" si="4"/>
        <v>2000</v>
      </c>
      <c r="I101">
        <f t="shared" si="4"/>
        <v>2003</v>
      </c>
      <c r="J101">
        <f t="shared" si="4"/>
        <v>1977</v>
      </c>
      <c r="K101">
        <f t="shared" si="4"/>
        <v>2008</v>
      </c>
      <c r="L101">
        <f t="shared" si="5"/>
        <v>1989</v>
      </c>
      <c r="M101">
        <f t="shared" si="5"/>
        <v>1961</v>
      </c>
      <c r="N101">
        <f t="shared" si="5"/>
        <v>2021</v>
      </c>
      <c r="O101">
        <f t="shared" si="5"/>
        <v>2002</v>
      </c>
      <c r="P101">
        <f t="shared" si="5"/>
        <v>2013</v>
      </c>
      <c r="Q101">
        <f t="shared" si="5"/>
        <v>1947</v>
      </c>
      <c r="R101">
        <f t="shared" si="5"/>
        <v>2006</v>
      </c>
      <c r="S101" s="23" t="s">
        <v>42</v>
      </c>
      <c r="T101" s="21">
        <f t="shared" si="2"/>
        <v>2012</v>
      </c>
      <c r="U101" s="21">
        <f t="shared" si="3"/>
        <v>0.49</v>
      </c>
    </row>
    <row r="102" spans="1:21" x14ac:dyDescent="0.3">
      <c r="A102" s="8">
        <v>20</v>
      </c>
      <c r="B102">
        <f t="shared" si="4"/>
        <v>1996</v>
      </c>
      <c r="C102" s="3">
        <f t="shared" si="4"/>
        <v>2022</v>
      </c>
      <c r="D102">
        <f t="shared" si="4"/>
        <v>2006</v>
      </c>
      <c r="E102">
        <f t="shared" si="4"/>
        <v>1985</v>
      </c>
      <c r="F102" s="4">
        <f t="shared" si="4"/>
        <v>2003</v>
      </c>
      <c r="G102">
        <f t="shared" si="4"/>
        <v>2018</v>
      </c>
      <c r="H102">
        <f t="shared" si="4"/>
        <v>2000</v>
      </c>
      <c r="I102">
        <f t="shared" si="4"/>
        <v>2020</v>
      </c>
      <c r="J102">
        <f t="shared" si="4"/>
        <v>2022</v>
      </c>
      <c r="K102">
        <f t="shared" si="4"/>
        <v>2007</v>
      </c>
      <c r="L102">
        <f t="shared" si="5"/>
        <v>2019</v>
      </c>
      <c r="M102">
        <f t="shared" si="5"/>
        <v>1961</v>
      </c>
      <c r="N102">
        <f t="shared" si="5"/>
        <v>2021</v>
      </c>
      <c r="O102">
        <f t="shared" si="5"/>
        <v>2002</v>
      </c>
      <c r="P102">
        <f t="shared" si="5"/>
        <v>1989</v>
      </c>
      <c r="Q102">
        <f t="shared" si="5"/>
        <v>1987</v>
      </c>
      <c r="R102">
        <f t="shared" si="5"/>
        <v>1981</v>
      </c>
      <c r="S102" s="23" t="s">
        <v>43</v>
      </c>
      <c r="T102" s="21">
        <f t="shared" si="2"/>
        <v>1996</v>
      </c>
      <c r="U102" s="21">
        <f t="shared" si="3"/>
        <v>0.48</v>
      </c>
    </row>
  </sheetData>
  <mergeCells count="1">
    <mergeCell ref="S82:U82"/>
  </mergeCells>
  <conditionalFormatting sqref="B83:R102">
    <cfRule type="cellIs" dxfId="1" priority="35" operator="equal">
      <formula>2022</formula>
    </cfRule>
  </conditionalFormatting>
  <conditionalFormatting sqref="B2:B80">
    <cfRule type="colorScale" priority="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2:G80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2:H80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2:I80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2:J80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K2:K80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2:L80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2:M80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:N80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2:O80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2:P80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2:Q80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2:R80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:C80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:D80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:E80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2:F8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3543-B50F-4F31-A5D4-B392BDA061E8}">
  <dimension ref="A1:AC102"/>
  <sheetViews>
    <sheetView topLeftCell="A73" workbookViewId="0">
      <selection activeCell="Y81" sqref="Y81"/>
    </sheetView>
  </sheetViews>
  <sheetFormatPr baseColWidth="10" defaultRowHeight="14.4" x14ac:dyDescent="0.3"/>
  <cols>
    <col min="1" max="1" width="6.77734375" customWidth="1"/>
    <col min="2" max="21" width="6.6640625" customWidth="1"/>
    <col min="22" max="24" width="4.77734375" customWidth="1"/>
    <col min="30" max="40" width="8.33203125" customWidth="1"/>
  </cols>
  <sheetData>
    <row r="1" spans="1:21" x14ac:dyDescent="0.3">
      <c r="A1" s="10"/>
      <c r="B1" s="9" t="s">
        <v>0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</v>
      </c>
      <c r="H1" s="9" t="s">
        <v>2</v>
      </c>
      <c r="I1" s="9" t="s">
        <v>3</v>
      </c>
      <c r="J1" s="9" t="s">
        <v>4</v>
      </c>
      <c r="K1" s="9" t="s">
        <v>5</v>
      </c>
      <c r="L1" s="9" t="s">
        <v>6</v>
      </c>
      <c r="M1" s="9" t="s">
        <v>7</v>
      </c>
      <c r="N1" s="9" t="s">
        <v>8</v>
      </c>
      <c r="O1" s="9" t="s">
        <v>9</v>
      </c>
      <c r="P1" s="9" t="s">
        <v>10</v>
      </c>
      <c r="Q1" s="9" t="s">
        <v>11</v>
      </c>
      <c r="R1" s="11" t="s">
        <v>12</v>
      </c>
      <c r="S1" s="13" t="s">
        <v>21</v>
      </c>
      <c r="T1" s="9" t="s">
        <v>22</v>
      </c>
      <c r="U1" s="14" t="s">
        <v>23</v>
      </c>
    </row>
    <row r="2" spans="1:21" x14ac:dyDescent="0.3">
      <c r="A2">
        <v>1944</v>
      </c>
      <c r="B2">
        <v>14.29</v>
      </c>
      <c r="C2" s="17">
        <v>-50.32</v>
      </c>
      <c r="D2" s="18">
        <v>43.64</v>
      </c>
      <c r="E2" s="18">
        <v>9.08</v>
      </c>
      <c r="F2" s="19">
        <v>88.01</v>
      </c>
      <c r="G2">
        <v>-20.53</v>
      </c>
      <c r="H2">
        <v>-6.84</v>
      </c>
      <c r="I2">
        <v>-16.579999999999998</v>
      </c>
      <c r="J2">
        <v>-5.46</v>
      </c>
      <c r="K2">
        <v>43.55</v>
      </c>
      <c r="L2">
        <v>0.63</v>
      </c>
      <c r="M2">
        <v>0</v>
      </c>
      <c r="N2">
        <v>0.95</v>
      </c>
      <c r="O2">
        <v>8.1999999999999993</v>
      </c>
      <c r="P2">
        <v>66.180000000000007</v>
      </c>
      <c r="Q2">
        <v>3.96</v>
      </c>
      <c r="R2">
        <v>18.02</v>
      </c>
      <c r="S2" s="15">
        <v>-50.22</v>
      </c>
      <c r="T2">
        <v>50.56</v>
      </c>
      <c r="U2" s="16">
        <v>-30.22</v>
      </c>
    </row>
    <row r="3" spans="1:21" x14ac:dyDescent="0.3">
      <c r="A3">
        <v>1945</v>
      </c>
      <c r="B3">
        <v>-70.459999999999994</v>
      </c>
      <c r="C3" s="15">
        <v>8.9</v>
      </c>
      <c r="D3">
        <v>-1.85</v>
      </c>
      <c r="E3">
        <v>-1.33</v>
      </c>
      <c r="F3" s="16">
        <v>-29.78</v>
      </c>
      <c r="G3">
        <v>75.209999999999994</v>
      </c>
      <c r="H3">
        <v>-26.08</v>
      </c>
      <c r="I3">
        <v>-23.25</v>
      </c>
      <c r="J3">
        <v>-7.68</v>
      </c>
      <c r="K3">
        <v>7.57</v>
      </c>
      <c r="L3">
        <v>0</v>
      </c>
      <c r="M3">
        <v>0.3</v>
      </c>
      <c r="N3">
        <v>0</v>
      </c>
      <c r="O3">
        <v>-3.39</v>
      </c>
      <c r="P3">
        <v>-5.04</v>
      </c>
      <c r="Q3">
        <v>32.68</v>
      </c>
      <c r="R3">
        <v>-25.78</v>
      </c>
      <c r="S3" s="15">
        <v>133.33000000000001</v>
      </c>
      <c r="T3">
        <v>-9.99</v>
      </c>
      <c r="U3" s="16">
        <v>147.53</v>
      </c>
    </row>
    <row r="4" spans="1:21" x14ac:dyDescent="0.3">
      <c r="A4">
        <v>1946</v>
      </c>
      <c r="B4">
        <v>72.66</v>
      </c>
      <c r="C4" s="15">
        <v>38</v>
      </c>
      <c r="D4">
        <v>8.8699999999999992</v>
      </c>
      <c r="E4">
        <v>-1.18</v>
      </c>
      <c r="F4" s="16">
        <v>43.63</v>
      </c>
      <c r="G4">
        <v>42.63</v>
      </c>
      <c r="H4">
        <v>-14.63</v>
      </c>
      <c r="I4">
        <v>-0.69</v>
      </c>
      <c r="J4">
        <v>4.54</v>
      </c>
      <c r="K4">
        <v>6.91</v>
      </c>
      <c r="L4">
        <v>2.97</v>
      </c>
      <c r="M4">
        <v>-0.03</v>
      </c>
      <c r="N4">
        <v>0</v>
      </c>
      <c r="O4">
        <v>-4.29</v>
      </c>
      <c r="P4">
        <v>-2.9</v>
      </c>
      <c r="Q4">
        <v>48.89</v>
      </c>
      <c r="R4">
        <v>-8.0399999999999991</v>
      </c>
      <c r="S4" s="15">
        <v>39.409999999999997</v>
      </c>
      <c r="T4">
        <v>6.52</v>
      </c>
      <c r="U4" s="16">
        <v>41.22</v>
      </c>
    </row>
    <row r="5" spans="1:21" x14ac:dyDescent="0.3">
      <c r="A5">
        <v>1947</v>
      </c>
      <c r="B5">
        <v>-44.48</v>
      </c>
      <c r="C5" s="15">
        <v>23.74</v>
      </c>
      <c r="D5">
        <v>-7.35</v>
      </c>
      <c r="E5">
        <v>3.62</v>
      </c>
      <c r="F5" s="16">
        <v>-54.75</v>
      </c>
      <c r="G5">
        <v>43.6</v>
      </c>
      <c r="H5">
        <v>3.69</v>
      </c>
      <c r="I5">
        <v>-14.18</v>
      </c>
      <c r="J5">
        <v>-12.56</v>
      </c>
      <c r="K5">
        <v>0.28000000000000003</v>
      </c>
      <c r="L5">
        <v>0.88</v>
      </c>
      <c r="M5">
        <v>0</v>
      </c>
      <c r="N5">
        <v>0</v>
      </c>
      <c r="O5">
        <v>4.83</v>
      </c>
      <c r="P5">
        <v>-5.1100000000000003</v>
      </c>
      <c r="Q5">
        <v>-17.45</v>
      </c>
      <c r="R5">
        <v>-21.88</v>
      </c>
      <c r="S5" s="15">
        <v>68.97</v>
      </c>
      <c r="T5">
        <v>-7.13</v>
      </c>
      <c r="U5" s="16">
        <v>62.74</v>
      </c>
    </row>
    <row r="6" spans="1:21" x14ac:dyDescent="0.3">
      <c r="A6">
        <v>1948</v>
      </c>
      <c r="B6">
        <v>-5.9</v>
      </c>
      <c r="C6" s="15">
        <v>1.34</v>
      </c>
      <c r="D6">
        <v>29.75</v>
      </c>
      <c r="E6">
        <v>6.37</v>
      </c>
      <c r="F6" s="16">
        <v>-46.51</v>
      </c>
      <c r="G6">
        <v>10.039999999999999</v>
      </c>
      <c r="H6">
        <v>7</v>
      </c>
      <c r="I6">
        <v>-15.71</v>
      </c>
      <c r="J6">
        <v>21.52</v>
      </c>
      <c r="K6">
        <v>1.41</v>
      </c>
      <c r="L6">
        <v>0</v>
      </c>
      <c r="M6">
        <v>0</v>
      </c>
      <c r="N6">
        <v>0</v>
      </c>
      <c r="O6">
        <v>6.53</v>
      </c>
      <c r="P6">
        <v>3.74</v>
      </c>
      <c r="Q6">
        <v>-26.09</v>
      </c>
      <c r="R6">
        <v>-3.66</v>
      </c>
      <c r="S6" s="15">
        <v>-69.040000000000006</v>
      </c>
      <c r="T6">
        <v>19.329999999999998</v>
      </c>
      <c r="U6" s="16">
        <v>-56.16</v>
      </c>
    </row>
    <row r="7" spans="1:21" x14ac:dyDescent="0.3">
      <c r="A7">
        <v>1949</v>
      </c>
      <c r="B7">
        <v>89.62</v>
      </c>
      <c r="C7" s="15">
        <v>36.53</v>
      </c>
      <c r="D7">
        <v>24.06</v>
      </c>
      <c r="E7">
        <v>-2.14</v>
      </c>
      <c r="F7" s="16">
        <v>33.369999999999997</v>
      </c>
      <c r="G7">
        <v>9.91</v>
      </c>
      <c r="H7">
        <v>-14.48</v>
      </c>
      <c r="I7">
        <v>51.59</v>
      </c>
      <c r="J7">
        <v>10.89</v>
      </c>
      <c r="K7">
        <v>11.87</v>
      </c>
      <c r="L7">
        <v>0</v>
      </c>
      <c r="M7">
        <v>0</v>
      </c>
      <c r="N7">
        <v>0</v>
      </c>
      <c r="O7">
        <v>1.78</v>
      </c>
      <c r="P7">
        <v>-11.12</v>
      </c>
      <c r="Q7">
        <v>-1.68</v>
      </c>
      <c r="R7">
        <v>55.95</v>
      </c>
      <c r="S7" s="15">
        <v>-9.34</v>
      </c>
      <c r="T7">
        <v>19.850000000000001</v>
      </c>
      <c r="U7" s="16">
        <v>-2.58</v>
      </c>
    </row>
    <row r="8" spans="1:21" x14ac:dyDescent="0.3">
      <c r="A8">
        <v>1950</v>
      </c>
      <c r="B8">
        <v>93.1</v>
      </c>
      <c r="C8" s="15">
        <v>18.309999999999999</v>
      </c>
      <c r="D8">
        <v>14.76</v>
      </c>
      <c r="E8">
        <v>9.5399999999999991</v>
      </c>
      <c r="F8" s="16">
        <v>70.25</v>
      </c>
      <c r="G8">
        <v>50.46</v>
      </c>
      <c r="H8">
        <v>-13.32</v>
      </c>
      <c r="I8">
        <v>-22.35</v>
      </c>
      <c r="J8">
        <v>16.899999999999999</v>
      </c>
      <c r="K8">
        <v>-1.3</v>
      </c>
      <c r="L8">
        <v>0</v>
      </c>
      <c r="M8">
        <v>0</v>
      </c>
      <c r="N8">
        <v>5.79</v>
      </c>
      <c r="O8">
        <v>6.57</v>
      </c>
      <c r="P8">
        <v>13.57</v>
      </c>
      <c r="Q8">
        <v>94.98</v>
      </c>
      <c r="R8">
        <v>-10.210000000000001</v>
      </c>
      <c r="S8" s="15">
        <v>20.18</v>
      </c>
      <c r="T8">
        <v>28.83</v>
      </c>
      <c r="U8" s="16">
        <v>33.47</v>
      </c>
    </row>
    <row r="9" spans="1:21" x14ac:dyDescent="0.3">
      <c r="A9">
        <v>1951</v>
      </c>
      <c r="B9">
        <v>93.46</v>
      </c>
      <c r="C9" s="15">
        <v>32.42</v>
      </c>
      <c r="D9">
        <v>-3.27</v>
      </c>
      <c r="E9">
        <v>21</v>
      </c>
      <c r="F9" s="16">
        <v>63.81</v>
      </c>
      <c r="G9">
        <v>4.88</v>
      </c>
      <c r="H9">
        <v>52.72</v>
      </c>
      <c r="I9">
        <v>23.86</v>
      </c>
      <c r="J9">
        <v>-4.6399999999999997</v>
      </c>
      <c r="K9">
        <v>1.58</v>
      </c>
      <c r="L9">
        <v>0</v>
      </c>
      <c r="M9">
        <v>0</v>
      </c>
      <c r="N9">
        <v>0</v>
      </c>
      <c r="O9">
        <v>20.51</v>
      </c>
      <c r="P9">
        <v>0.79</v>
      </c>
      <c r="Q9">
        <v>30.3</v>
      </c>
      <c r="R9">
        <v>43.37</v>
      </c>
      <c r="S9" s="15">
        <v>88.05</v>
      </c>
      <c r="T9">
        <v>13.97</v>
      </c>
      <c r="U9" s="16">
        <v>87.94</v>
      </c>
    </row>
    <row r="10" spans="1:21" x14ac:dyDescent="0.3">
      <c r="A10">
        <v>1952</v>
      </c>
      <c r="B10">
        <v>5.9</v>
      </c>
      <c r="C10" s="15">
        <v>-7.56</v>
      </c>
      <c r="D10">
        <v>1.28</v>
      </c>
      <c r="E10">
        <v>-2.81</v>
      </c>
      <c r="F10" s="16">
        <v>30.83</v>
      </c>
      <c r="G10">
        <v>19.3</v>
      </c>
      <c r="H10">
        <v>-16.53</v>
      </c>
      <c r="I10">
        <v>-19.649999999999999</v>
      </c>
      <c r="J10">
        <v>4.5199999999999996</v>
      </c>
      <c r="K10">
        <v>-0.18</v>
      </c>
      <c r="L10">
        <v>-0.1</v>
      </c>
      <c r="M10">
        <v>0</v>
      </c>
      <c r="N10">
        <v>0</v>
      </c>
      <c r="O10">
        <v>-2.2400000000000002</v>
      </c>
      <c r="P10">
        <v>-1.76</v>
      </c>
      <c r="Q10">
        <v>59.87</v>
      </c>
      <c r="R10">
        <v>-21.62</v>
      </c>
      <c r="S10" s="15">
        <v>-3.76</v>
      </c>
      <c r="T10">
        <v>0.21</v>
      </c>
      <c r="U10" s="16">
        <v>3.47</v>
      </c>
    </row>
    <row r="11" spans="1:21" x14ac:dyDescent="0.3">
      <c r="A11">
        <v>1953</v>
      </c>
      <c r="B11">
        <v>155.51</v>
      </c>
      <c r="C11" s="15">
        <v>45.89</v>
      </c>
      <c r="D11">
        <v>-3.37</v>
      </c>
      <c r="E11">
        <v>3.9</v>
      </c>
      <c r="F11" s="16">
        <v>141.76</v>
      </c>
      <c r="G11">
        <v>50.02</v>
      </c>
      <c r="H11">
        <v>3.11</v>
      </c>
      <c r="I11">
        <v>4.93</v>
      </c>
      <c r="J11">
        <v>-1.02</v>
      </c>
      <c r="K11">
        <v>-0.54</v>
      </c>
      <c r="L11">
        <v>0.48</v>
      </c>
      <c r="M11">
        <v>0</v>
      </c>
      <c r="N11">
        <v>1.97</v>
      </c>
      <c r="O11">
        <v>-1.1000000000000001</v>
      </c>
      <c r="P11">
        <v>62.11</v>
      </c>
      <c r="Q11">
        <v>-18.59</v>
      </c>
      <c r="R11">
        <v>105.35</v>
      </c>
      <c r="S11" s="15">
        <v>-12.93</v>
      </c>
      <c r="T11">
        <v>-3.33</v>
      </c>
      <c r="U11" s="16">
        <v>-19.579999999999998</v>
      </c>
    </row>
    <row r="12" spans="1:21" x14ac:dyDescent="0.3">
      <c r="A12">
        <v>1954</v>
      </c>
      <c r="B12">
        <v>82.33</v>
      </c>
      <c r="C12" s="15">
        <v>33.26</v>
      </c>
      <c r="D12">
        <v>21.31</v>
      </c>
      <c r="E12">
        <v>-1.18</v>
      </c>
      <c r="F12" s="16">
        <v>52.73</v>
      </c>
      <c r="G12">
        <v>14.87</v>
      </c>
      <c r="H12">
        <v>37.32</v>
      </c>
      <c r="I12">
        <v>-2.73</v>
      </c>
      <c r="J12">
        <v>21.88</v>
      </c>
      <c r="K12">
        <v>-0.46</v>
      </c>
      <c r="L12">
        <v>0</v>
      </c>
      <c r="M12">
        <v>0</v>
      </c>
      <c r="N12">
        <v>0</v>
      </c>
      <c r="O12">
        <v>-4.76</v>
      </c>
      <c r="P12">
        <v>-13.28</v>
      </c>
      <c r="Q12">
        <v>63.57</v>
      </c>
      <c r="R12">
        <v>3.08</v>
      </c>
      <c r="S12" s="15">
        <v>80.33</v>
      </c>
      <c r="T12">
        <v>21.55</v>
      </c>
      <c r="U12" s="16">
        <v>100.93</v>
      </c>
    </row>
    <row r="13" spans="1:21" x14ac:dyDescent="0.3">
      <c r="A13">
        <v>1955</v>
      </c>
      <c r="B13">
        <v>-22.39</v>
      </c>
      <c r="C13" s="15">
        <v>-38.119999999999997</v>
      </c>
      <c r="D13">
        <v>-9.1999999999999993</v>
      </c>
      <c r="E13">
        <v>-0.23</v>
      </c>
      <c r="F13" s="16">
        <v>61.9</v>
      </c>
      <c r="G13">
        <v>-6.08</v>
      </c>
      <c r="H13">
        <v>-18.809999999999999</v>
      </c>
      <c r="I13">
        <v>-3.78</v>
      </c>
      <c r="J13">
        <v>-6.29</v>
      </c>
      <c r="K13">
        <v>-0.44</v>
      </c>
      <c r="L13">
        <v>0</v>
      </c>
      <c r="M13">
        <v>0</v>
      </c>
      <c r="N13">
        <v>0.4</v>
      </c>
      <c r="O13">
        <v>-0.38</v>
      </c>
      <c r="P13">
        <v>62.57</v>
      </c>
      <c r="Q13">
        <v>11.62</v>
      </c>
      <c r="R13">
        <v>-8.6300000000000008</v>
      </c>
      <c r="S13" s="15">
        <v>-24.96</v>
      </c>
      <c r="T13">
        <v>-7.77</v>
      </c>
      <c r="U13" s="16">
        <v>-19.579999999999998</v>
      </c>
    </row>
    <row r="14" spans="1:21" x14ac:dyDescent="0.3">
      <c r="A14">
        <v>1956</v>
      </c>
      <c r="B14">
        <v>76.78</v>
      </c>
      <c r="C14" s="15">
        <v>136.80000000000001</v>
      </c>
      <c r="D14">
        <v>25.99</v>
      </c>
      <c r="E14">
        <v>-1.18</v>
      </c>
      <c r="F14" s="16">
        <v>-38.71</v>
      </c>
      <c r="G14">
        <v>20.59</v>
      </c>
      <c r="H14">
        <v>83.83</v>
      </c>
      <c r="I14">
        <v>46.78</v>
      </c>
      <c r="J14">
        <v>8.35</v>
      </c>
      <c r="K14">
        <v>7.94</v>
      </c>
      <c r="L14">
        <v>0</v>
      </c>
      <c r="M14">
        <v>0</v>
      </c>
      <c r="N14">
        <v>0</v>
      </c>
      <c r="O14">
        <v>-2.86</v>
      </c>
      <c r="P14">
        <v>-3.04</v>
      </c>
      <c r="Q14">
        <v>-3.34</v>
      </c>
      <c r="R14">
        <v>-23.21</v>
      </c>
      <c r="S14" s="15">
        <v>88.19</v>
      </c>
      <c r="T14">
        <v>18.61</v>
      </c>
      <c r="U14" s="16">
        <v>89.62</v>
      </c>
    </row>
    <row r="15" spans="1:21" x14ac:dyDescent="0.3">
      <c r="A15">
        <v>1957</v>
      </c>
      <c r="B15">
        <v>43.23</v>
      </c>
      <c r="C15" s="15">
        <v>-17.920000000000002</v>
      </c>
      <c r="D15">
        <v>-0.33</v>
      </c>
      <c r="E15">
        <v>1.0900000000000001</v>
      </c>
      <c r="F15" s="16">
        <v>120.63</v>
      </c>
      <c r="G15">
        <v>32.67</v>
      </c>
      <c r="H15">
        <v>-22.66</v>
      </c>
      <c r="I15">
        <v>-15.76</v>
      </c>
      <c r="J15">
        <v>-1.37</v>
      </c>
      <c r="K15">
        <v>5.21</v>
      </c>
      <c r="L15">
        <v>0</v>
      </c>
      <c r="M15">
        <v>0</v>
      </c>
      <c r="N15">
        <v>0.32</v>
      </c>
      <c r="O15">
        <v>0.82</v>
      </c>
      <c r="P15">
        <v>44.55</v>
      </c>
      <c r="Q15">
        <v>5.86</v>
      </c>
      <c r="R15">
        <v>75.69</v>
      </c>
      <c r="S15" s="15">
        <v>-12.93</v>
      </c>
      <c r="T15">
        <v>0.04</v>
      </c>
      <c r="U15" s="16">
        <v>-19.579999999999998</v>
      </c>
    </row>
    <row r="16" spans="1:21" x14ac:dyDescent="0.3">
      <c r="A16">
        <v>1958</v>
      </c>
      <c r="B16">
        <v>50.25</v>
      </c>
      <c r="C16" s="15">
        <v>86.26</v>
      </c>
      <c r="D16">
        <v>3.7</v>
      </c>
      <c r="E16">
        <v>-3.88</v>
      </c>
      <c r="F16" s="16">
        <v>-10.99</v>
      </c>
      <c r="G16">
        <v>49.9</v>
      </c>
      <c r="H16">
        <v>46.78</v>
      </c>
      <c r="I16">
        <v>-20.22</v>
      </c>
      <c r="J16">
        <v>0.6</v>
      </c>
      <c r="K16">
        <v>4.74</v>
      </c>
      <c r="L16">
        <v>0</v>
      </c>
      <c r="M16">
        <v>0</v>
      </c>
      <c r="N16">
        <v>0</v>
      </c>
      <c r="O16">
        <v>-1.41</v>
      </c>
      <c r="P16">
        <v>-2.06</v>
      </c>
      <c r="Q16">
        <v>22.07</v>
      </c>
      <c r="R16">
        <v>-14.89</v>
      </c>
      <c r="S16" s="15">
        <v>135.69</v>
      </c>
      <c r="T16">
        <v>5.03</v>
      </c>
      <c r="U16" s="16">
        <v>123.88</v>
      </c>
    </row>
    <row r="17" spans="1:21" x14ac:dyDescent="0.3">
      <c r="A17">
        <v>1959</v>
      </c>
      <c r="B17">
        <v>22.36</v>
      </c>
      <c r="C17" s="15">
        <v>59.2</v>
      </c>
      <c r="D17">
        <v>-5.03</v>
      </c>
      <c r="E17">
        <v>-1.17</v>
      </c>
      <c r="F17" s="16">
        <v>-19.64</v>
      </c>
      <c r="G17">
        <v>6.33</v>
      </c>
      <c r="H17">
        <v>14.85</v>
      </c>
      <c r="I17">
        <v>34.61</v>
      </c>
      <c r="J17">
        <v>-5.93</v>
      </c>
      <c r="K17">
        <v>4.4400000000000004</v>
      </c>
      <c r="L17">
        <v>-0.27</v>
      </c>
      <c r="M17">
        <v>0.56999999999999995</v>
      </c>
      <c r="N17">
        <v>0</v>
      </c>
      <c r="O17">
        <v>-1.1000000000000001</v>
      </c>
      <c r="P17">
        <v>2.68</v>
      </c>
      <c r="Q17">
        <v>3.93</v>
      </c>
      <c r="R17">
        <v>-23.31</v>
      </c>
      <c r="S17" s="15">
        <v>5.96</v>
      </c>
      <c r="T17">
        <v>-6.89</v>
      </c>
      <c r="U17" s="16">
        <v>-1.77</v>
      </c>
    </row>
    <row r="18" spans="1:21" x14ac:dyDescent="0.3">
      <c r="A18">
        <v>1960</v>
      </c>
      <c r="B18">
        <v>5.95</v>
      </c>
      <c r="C18" s="15">
        <v>0.71</v>
      </c>
      <c r="D18">
        <v>1.91</v>
      </c>
      <c r="E18">
        <v>-2.62</v>
      </c>
      <c r="F18" s="16">
        <v>0.92</v>
      </c>
      <c r="G18">
        <v>-7.38</v>
      </c>
      <c r="H18">
        <v>-22.26</v>
      </c>
      <c r="I18">
        <v>49.94</v>
      </c>
      <c r="J18">
        <v>4.18</v>
      </c>
      <c r="K18">
        <v>-0.13</v>
      </c>
      <c r="L18">
        <v>-0.16</v>
      </c>
      <c r="M18">
        <v>0</v>
      </c>
      <c r="N18">
        <v>-0.01</v>
      </c>
      <c r="O18">
        <v>-1.92</v>
      </c>
      <c r="P18">
        <v>-2.0499999999999998</v>
      </c>
      <c r="Q18">
        <v>-3.97</v>
      </c>
      <c r="R18">
        <v>17.14</v>
      </c>
      <c r="S18" s="15">
        <v>-17.420000000000002</v>
      </c>
      <c r="T18">
        <v>-1.73</v>
      </c>
      <c r="U18" s="16">
        <v>-19.579999999999998</v>
      </c>
    </row>
    <row r="19" spans="1:21" x14ac:dyDescent="0.3">
      <c r="A19">
        <v>1961</v>
      </c>
      <c r="B19">
        <v>-40.69</v>
      </c>
      <c r="C19" s="15">
        <v>-82.14</v>
      </c>
      <c r="D19">
        <v>-12.33</v>
      </c>
      <c r="E19">
        <v>0.02</v>
      </c>
      <c r="F19" s="16">
        <v>33.25</v>
      </c>
      <c r="G19">
        <v>-14.78</v>
      </c>
      <c r="H19">
        <v>-23.16</v>
      </c>
      <c r="I19">
        <v>-18.329999999999998</v>
      </c>
      <c r="J19">
        <v>-8.61</v>
      </c>
      <c r="K19">
        <v>0.74</v>
      </c>
      <c r="L19">
        <v>7.0000000000000007E-2</v>
      </c>
      <c r="M19">
        <v>0</v>
      </c>
      <c r="N19">
        <v>0</v>
      </c>
      <c r="O19">
        <v>3</v>
      </c>
      <c r="P19">
        <v>6.32</v>
      </c>
      <c r="Q19">
        <v>18.63</v>
      </c>
      <c r="R19">
        <v>18.5</v>
      </c>
      <c r="S19" s="15">
        <v>-68.05</v>
      </c>
      <c r="T19">
        <v>-8.99</v>
      </c>
      <c r="U19" s="16">
        <v>-63.69</v>
      </c>
    </row>
    <row r="20" spans="1:21" x14ac:dyDescent="0.3">
      <c r="A20">
        <v>1962</v>
      </c>
      <c r="B20">
        <v>40.44</v>
      </c>
      <c r="C20" s="15">
        <v>-48.77</v>
      </c>
      <c r="D20">
        <v>-5.55</v>
      </c>
      <c r="E20">
        <v>8.9</v>
      </c>
      <c r="F20" s="16">
        <v>65.41</v>
      </c>
      <c r="G20">
        <v>7.07</v>
      </c>
      <c r="H20">
        <v>-22.57</v>
      </c>
      <c r="I20">
        <v>-16.27</v>
      </c>
      <c r="J20">
        <v>6.1</v>
      </c>
      <c r="K20">
        <v>-1.45</v>
      </c>
      <c r="L20">
        <v>-1.36</v>
      </c>
      <c r="M20">
        <v>0</v>
      </c>
      <c r="N20">
        <v>0</v>
      </c>
      <c r="O20">
        <v>5.87</v>
      </c>
      <c r="P20">
        <v>-2.65</v>
      </c>
      <c r="Q20">
        <v>46.76</v>
      </c>
      <c r="R20">
        <v>30.07</v>
      </c>
      <c r="S20" s="15">
        <v>-43.72</v>
      </c>
      <c r="T20">
        <v>8.2799999999999994</v>
      </c>
      <c r="U20" s="16">
        <v>-26.77</v>
      </c>
    </row>
    <row r="21" spans="1:21" x14ac:dyDescent="0.3">
      <c r="A21">
        <v>1963</v>
      </c>
      <c r="B21">
        <v>-43.27</v>
      </c>
      <c r="C21" s="15">
        <v>-15.97</v>
      </c>
      <c r="D21">
        <v>-3.32</v>
      </c>
      <c r="E21">
        <v>-2.82</v>
      </c>
      <c r="F21" s="16">
        <v>-9.1300000000000008</v>
      </c>
      <c r="G21">
        <v>16.690000000000001</v>
      </c>
      <c r="H21">
        <v>10.74</v>
      </c>
      <c r="I21">
        <v>-23.25</v>
      </c>
      <c r="J21">
        <v>-5.3</v>
      </c>
      <c r="K21">
        <v>4.49</v>
      </c>
      <c r="L21">
        <v>0.36</v>
      </c>
      <c r="M21">
        <v>0</v>
      </c>
      <c r="N21">
        <v>0.34</v>
      </c>
      <c r="O21">
        <v>-1.62</v>
      </c>
      <c r="P21">
        <v>-6.56</v>
      </c>
      <c r="Q21">
        <v>-12.72</v>
      </c>
      <c r="R21">
        <v>39.39</v>
      </c>
      <c r="S21" s="15">
        <v>27.78</v>
      </c>
      <c r="T21">
        <v>-6.47</v>
      </c>
      <c r="U21" s="16">
        <v>15.96</v>
      </c>
    </row>
    <row r="22" spans="1:21" x14ac:dyDescent="0.3">
      <c r="A22">
        <v>1964</v>
      </c>
      <c r="B22">
        <v>-56.64</v>
      </c>
      <c r="C22" s="15">
        <v>-38.99</v>
      </c>
      <c r="D22">
        <v>10.59</v>
      </c>
      <c r="E22">
        <v>1.55</v>
      </c>
      <c r="F22" s="16">
        <v>-3.53</v>
      </c>
      <c r="G22">
        <v>23.71</v>
      </c>
      <c r="H22">
        <v>-21.22</v>
      </c>
      <c r="I22">
        <v>-23.25</v>
      </c>
      <c r="J22">
        <v>12.22</v>
      </c>
      <c r="K22">
        <v>-3.75</v>
      </c>
      <c r="L22">
        <v>1.28</v>
      </c>
      <c r="M22">
        <v>-0.28000000000000003</v>
      </c>
      <c r="N22">
        <v>1.03</v>
      </c>
      <c r="O22">
        <v>3.09</v>
      </c>
      <c r="P22">
        <v>-2.4900000000000002</v>
      </c>
      <c r="Q22">
        <v>-14.2</v>
      </c>
      <c r="R22">
        <v>29.37</v>
      </c>
      <c r="S22" s="15">
        <v>-38.89</v>
      </c>
      <c r="T22">
        <v>9.69</v>
      </c>
      <c r="U22" s="16">
        <v>-55.86</v>
      </c>
    </row>
    <row r="23" spans="1:21" x14ac:dyDescent="0.3">
      <c r="A23">
        <v>1965</v>
      </c>
      <c r="B23">
        <v>12.1</v>
      </c>
      <c r="C23" s="15">
        <v>-20.47</v>
      </c>
      <c r="D23">
        <v>-11.41</v>
      </c>
      <c r="E23">
        <v>-0.02</v>
      </c>
      <c r="F23" s="16">
        <v>18.010000000000002</v>
      </c>
      <c r="G23">
        <v>32.409999999999997</v>
      </c>
      <c r="H23">
        <v>-7.21</v>
      </c>
      <c r="I23">
        <v>-20.95</v>
      </c>
      <c r="J23">
        <v>-9.7200000000000006</v>
      </c>
      <c r="K23">
        <v>-0.36</v>
      </c>
      <c r="L23">
        <v>0</v>
      </c>
      <c r="M23">
        <v>0</v>
      </c>
      <c r="N23">
        <v>0</v>
      </c>
      <c r="O23">
        <v>1.73</v>
      </c>
      <c r="P23">
        <v>33.35</v>
      </c>
      <c r="Q23">
        <v>20.28</v>
      </c>
      <c r="R23">
        <v>-18.61</v>
      </c>
      <c r="S23" s="15">
        <v>-45.38</v>
      </c>
      <c r="T23">
        <v>-16.899999999999999</v>
      </c>
      <c r="U23" s="16">
        <v>-63.11</v>
      </c>
    </row>
    <row r="24" spans="1:21" x14ac:dyDescent="0.3">
      <c r="A24">
        <v>1966</v>
      </c>
      <c r="B24">
        <v>-103.77</v>
      </c>
      <c r="C24" s="15">
        <v>-43.02</v>
      </c>
      <c r="D24">
        <v>-1.64</v>
      </c>
      <c r="E24">
        <v>-5.37</v>
      </c>
      <c r="F24" s="16">
        <v>-15.72</v>
      </c>
      <c r="G24">
        <v>-31.69</v>
      </c>
      <c r="H24">
        <v>-24.48</v>
      </c>
      <c r="I24">
        <v>15.23</v>
      </c>
      <c r="J24">
        <v>-11.32</v>
      </c>
      <c r="K24">
        <v>0.3</v>
      </c>
      <c r="L24">
        <v>8.57</v>
      </c>
      <c r="M24">
        <v>0</v>
      </c>
      <c r="N24">
        <v>0</v>
      </c>
      <c r="O24">
        <v>-4.42</v>
      </c>
      <c r="P24">
        <v>-0.37</v>
      </c>
      <c r="Q24">
        <v>27.71</v>
      </c>
      <c r="R24">
        <v>-24.18</v>
      </c>
      <c r="S24" s="15">
        <v>-46.16</v>
      </c>
      <c r="T24">
        <v>-9.49</v>
      </c>
      <c r="U24" s="16">
        <v>-52.17</v>
      </c>
    </row>
    <row r="25" spans="1:21" x14ac:dyDescent="0.3">
      <c r="A25">
        <v>1967</v>
      </c>
      <c r="B25">
        <v>111.45</v>
      </c>
      <c r="C25" s="15">
        <v>-45.06</v>
      </c>
      <c r="D25">
        <v>21.35</v>
      </c>
      <c r="E25">
        <v>36.22</v>
      </c>
      <c r="F25" s="16">
        <v>148.91999999999999</v>
      </c>
      <c r="G25">
        <v>-26.15</v>
      </c>
      <c r="H25">
        <v>10.119999999999999</v>
      </c>
      <c r="I25">
        <v>-14.27</v>
      </c>
      <c r="J25">
        <v>9.18</v>
      </c>
      <c r="K25">
        <v>13.03</v>
      </c>
      <c r="L25">
        <v>0</v>
      </c>
      <c r="M25">
        <v>0</v>
      </c>
      <c r="N25">
        <v>0</v>
      </c>
      <c r="O25">
        <v>34.06</v>
      </c>
      <c r="P25">
        <v>9.59</v>
      </c>
      <c r="Q25">
        <v>111.38</v>
      </c>
      <c r="R25">
        <v>-2.72</v>
      </c>
      <c r="S25" s="15">
        <v>-93.07</v>
      </c>
      <c r="T25">
        <v>56.54</v>
      </c>
      <c r="U25" s="16">
        <v>-79.86</v>
      </c>
    </row>
    <row r="26" spans="1:21" x14ac:dyDescent="0.3">
      <c r="A26">
        <v>1968</v>
      </c>
      <c r="B26">
        <v>112.04</v>
      </c>
      <c r="C26" s="15">
        <v>14.08</v>
      </c>
      <c r="D26">
        <v>-4.32</v>
      </c>
      <c r="E26">
        <v>-2.95</v>
      </c>
      <c r="F26" s="16">
        <v>126.04</v>
      </c>
      <c r="G26">
        <v>6.48</v>
      </c>
      <c r="H26">
        <v>-1.42</v>
      </c>
      <c r="I26">
        <v>20.27</v>
      </c>
      <c r="J26">
        <v>-2.95</v>
      </c>
      <c r="K26">
        <v>1.89</v>
      </c>
      <c r="L26">
        <v>0</v>
      </c>
      <c r="M26">
        <v>0</v>
      </c>
      <c r="N26">
        <v>0</v>
      </c>
      <c r="O26">
        <v>-0.49</v>
      </c>
      <c r="P26">
        <v>7.98</v>
      </c>
      <c r="Q26">
        <v>70.81</v>
      </c>
      <c r="R26">
        <v>60.04</v>
      </c>
      <c r="S26" s="15">
        <v>81.319999999999993</v>
      </c>
      <c r="T26">
        <v>-9.44</v>
      </c>
      <c r="U26" s="16">
        <v>64.83</v>
      </c>
    </row>
    <row r="27" spans="1:21" x14ac:dyDescent="0.3">
      <c r="A27">
        <v>1969</v>
      </c>
      <c r="B27">
        <v>16.989999999999998</v>
      </c>
      <c r="C27" s="15">
        <v>3.87</v>
      </c>
      <c r="D27">
        <v>-2.2000000000000002</v>
      </c>
      <c r="E27">
        <v>0.95</v>
      </c>
      <c r="F27" s="16">
        <v>38.15</v>
      </c>
      <c r="G27">
        <v>22.95</v>
      </c>
      <c r="H27">
        <v>-2.79</v>
      </c>
      <c r="I27">
        <v>-4.95</v>
      </c>
      <c r="J27">
        <v>-1.96</v>
      </c>
      <c r="K27">
        <v>0.86</v>
      </c>
      <c r="L27">
        <v>1.1499999999999999</v>
      </c>
      <c r="M27">
        <v>0.13</v>
      </c>
      <c r="N27">
        <v>0</v>
      </c>
      <c r="O27">
        <v>0.6</v>
      </c>
      <c r="P27">
        <v>4.96</v>
      </c>
      <c r="Q27">
        <v>17.850000000000001</v>
      </c>
      <c r="R27">
        <v>7.39</v>
      </c>
      <c r="S27" s="15">
        <v>116.48</v>
      </c>
      <c r="T27">
        <v>-2.95</v>
      </c>
      <c r="U27" s="16">
        <v>108.95</v>
      </c>
    </row>
    <row r="28" spans="1:21" x14ac:dyDescent="0.3">
      <c r="A28">
        <v>1970</v>
      </c>
      <c r="B28">
        <v>10.35</v>
      </c>
      <c r="C28" s="15">
        <v>53.07</v>
      </c>
      <c r="D28">
        <v>-2.77</v>
      </c>
      <c r="E28">
        <v>-3.88</v>
      </c>
      <c r="F28" s="16">
        <v>44.88</v>
      </c>
      <c r="G28">
        <v>11.82</v>
      </c>
      <c r="H28">
        <v>49.32</v>
      </c>
      <c r="I28">
        <v>12.71</v>
      </c>
      <c r="J28">
        <v>-1.41</v>
      </c>
      <c r="K28">
        <v>-0.43</v>
      </c>
      <c r="L28">
        <v>0.97</v>
      </c>
      <c r="M28">
        <v>0</v>
      </c>
      <c r="N28">
        <v>-0.01</v>
      </c>
      <c r="O28">
        <v>-3.31</v>
      </c>
      <c r="P28">
        <v>4.51</v>
      </c>
      <c r="Q28">
        <v>7.29</v>
      </c>
      <c r="R28">
        <v>35.700000000000003</v>
      </c>
      <c r="S28" s="15">
        <v>27.38</v>
      </c>
      <c r="T28">
        <v>-8.1199999999999992</v>
      </c>
      <c r="U28" s="16">
        <v>19.78</v>
      </c>
    </row>
    <row r="29" spans="1:21" x14ac:dyDescent="0.3">
      <c r="A29">
        <v>1971</v>
      </c>
      <c r="B29">
        <v>43.8</v>
      </c>
      <c r="C29" s="15">
        <v>46.48</v>
      </c>
      <c r="D29">
        <v>7.91</v>
      </c>
      <c r="E29">
        <v>-0.7</v>
      </c>
      <c r="F29" s="16">
        <v>5.17</v>
      </c>
      <c r="G29">
        <v>-17.850000000000001</v>
      </c>
      <c r="H29">
        <v>30.18</v>
      </c>
      <c r="I29">
        <v>32.520000000000003</v>
      </c>
      <c r="J29">
        <v>6.55</v>
      </c>
      <c r="K29">
        <v>12.14</v>
      </c>
      <c r="L29">
        <v>0</v>
      </c>
      <c r="M29">
        <v>0</v>
      </c>
      <c r="N29">
        <v>0</v>
      </c>
      <c r="O29">
        <v>-2.69</v>
      </c>
      <c r="P29">
        <v>-10.92</v>
      </c>
      <c r="Q29">
        <v>65.05</v>
      </c>
      <c r="R29">
        <v>-23.47</v>
      </c>
      <c r="S29" s="15">
        <v>31.12</v>
      </c>
      <c r="T29">
        <v>2.77</v>
      </c>
      <c r="U29" s="16">
        <v>24.34</v>
      </c>
    </row>
    <row r="30" spans="1:21" x14ac:dyDescent="0.3">
      <c r="A30">
        <v>1972</v>
      </c>
      <c r="B30">
        <v>51.95</v>
      </c>
      <c r="C30" s="15">
        <v>-5.4</v>
      </c>
      <c r="D30">
        <v>-1.32</v>
      </c>
      <c r="E30">
        <v>16.22</v>
      </c>
      <c r="F30" s="16">
        <v>58.48</v>
      </c>
      <c r="G30">
        <v>-1.44</v>
      </c>
      <c r="H30">
        <v>17.850000000000001</v>
      </c>
      <c r="I30">
        <v>-6.46</v>
      </c>
      <c r="J30">
        <v>0.94</v>
      </c>
      <c r="K30">
        <v>-0.98</v>
      </c>
      <c r="L30">
        <v>0</v>
      </c>
      <c r="M30">
        <v>-0.06</v>
      </c>
      <c r="N30">
        <v>0</v>
      </c>
      <c r="O30">
        <v>18.23</v>
      </c>
      <c r="P30">
        <v>31.1</v>
      </c>
      <c r="Q30">
        <v>-6.22</v>
      </c>
      <c r="R30">
        <v>71.86</v>
      </c>
      <c r="S30" s="15">
        <v>-9.11</v>
      </c>
      <c r="T30">
        <v>6.99</v>
      </c>
      <c r="U30" s="16">
        <v>-18.850000000000001</v>
      </c>
    </row>
    <row r="31" spans="1:21" x14ac:dyDescent="0.3">
      <c r="A31">
        <v>1973</v>
      </c>
      <c r="B31">
        <v>-1.94</v>
      </c>
      <c r="C31" s="15">
        <v>0</v>
      </c>
      <c r="D31">
        <v>-4.87</v>
      </c>
      <c r="E31">
        <v>-0.14000000000000001</v>
      </c>
      <c r="F31" s="16">
        <v>-21.35</v>
      </c>
      <c r="G31">
        <v>-10.72</v>
      </c>
      <c r="H31">
        <v>42.75</v>
      </c>
      <c r="I31">
        <v>-9.48</v>
      </c>
      <c r="J31">
        <v>-1.33</v>
      </c>
      <c r="K31">
        <v>-0.45</v>
      </c>
      <c r="L31">
        <v>-0.47</v>
      </c>
      <c r="M31">
        <v>0</v>
      </c>
      <c r="N31">
        <v>0</v>
      </c>
      <c r="O31">
        <v>-0.17</v>
      </c>
      <c r="P31">
        <v>-4.08</v>
      </c>
      <c r="Q31">
        <v>7.0000000000000007E-2</v>
      </c>
      <c r="R31">
        <v>-2.95</v>
      </c>
      <c r="S31" s="15">
        <v>71.099999999999994</v>
      </c>
      <c r="T31">
        <v>-4.99</v>
      </c>
      <c r="U31" s="16">
        <v>63.35</v>
      </c>
    </row>
    <row r="32" spans="1:21" x14ac:dyDescent="0.3">
      <c r="A32">
        <v>1974</v>
      </c>
      <c r="B32">
        <v>-54.29</v>
      </c>
      <c r="C32" s="15">
        <v>9.4</v>
      </c>
      <c r="D32">
        <v>7.89</v>
      </c>
      <c r="E32">
        <v>-1.93</v>
      </c>
      <c r="F32" s="16">
        <v>-62.62</v>
      </c>
      <c r="G32">
        <v>-27.19</v>
      </c>
      <c r="H32">
        <v>5.88</v>
      </c>
      <c r="I32">
        <v>41.1</v>
      </c>
      <c r="J32">
        <v>6.05</v>
      </c>
      <c r="K32">
        <v>0</v>
      </c>
      <c r="L32">
        <v>0</v>
      </c>
      <c r="M32">
        <v>0</v>
      </c>
      <c r="N32">
        <v>-0.02</v>
      </c>
      <c r="O32">
        <v>0.19</v>
      </c>
      <c r="P32">
        <v>-0.32</v>
      </c>
      <c r="Q32">
        <v>-14.22</v>
      </c>
      <c r="R32">
        <v>-30.32</v>
      </c>
      <c r="S32" s="15">
        <v>-6.22</v>
      </c>
      <c r="T32">
        <v>3.38</v>
      </c>
      <c r="U32" s="16">
        <v>-1.22</v>
      </c>
    </row>
    <row r="33" spans="1:21" x14ac:dyDescent="0.3">
      <c r="A33">
        <v>1975</v>
      </c>
      <c r="B33">
        <v>-73.040000000000006</v>
      </c>
      <c r="C33" s="15">
        <v>-63.09</v>
      </c>
      <c r="D33">
        <v>3.05</v>
      </c>
      <c r="E33">
        <v>2.46</v>
      </c>
      <c r="F33" s="16">
        <v>-17.95</v>
      </c>
      <c r="G33">
        <v>-0.03</v>
      </c>
      <c r="H33">
        <v>-23.51</v>
      </c>
      <c r="I33">
        <v>-23.79</v>
      </c>
      <c r="J33">
        <v>5.19</v>
      </c>
      <c r="K33">
        <v>-0.56999999999999995</v>
      </c>
      <c r="L33">
        <v>0</v>
      </c>
      <c r="M33">
        <v>-0.06</v>
      </c>
      <c r="N33">
        <v>0</v>
      </c>
      <c r="O33">
        <v>2.68</v>
      </c>
      <c r="P33">
        <v>-12.28</v>
      </c>
      <c r="Q33">
        <v>-11.38</v>
      </c>
      <c r="R33">
        <v>16.55</v>
      </c>
      <c r="S33" s="15">
        <v>-66.66</v>
      </c>
      <c r="T33">
        <v>-2.92</v>
      </c>
      <c r="U33" s="16">
        <v>-67.540000000000006</v>
      </c>
    </row>
    <row r="34" spans="1:21" x14ac:dyDescent="0.3">
      <c r="A34">
        <v>1976</v>
      </c>
      <c r="B34">
        <v>-8.11</v>
      </c>
      <c r="C34" s="15">
        <v>5.65</v>
      </c>
      <c r="D34">
        <v>9.5299999999999994</v>
      </c>
      <c r="E34">
        <v>6.63</v>
      </c>
      <c r="F34" s="16">
        <v>-2.0299999999999998</v>
      </c>
      <c r="G34">
        <v>-3.77</v>
      </c>
      <c r="H34">
        <v>9.92</v>
      </c>
      <c r="I34">
        <v>0.21</v>
      </c>
      <c r="J34">
        <v>-5.16</v>
      </c>
      <c r="K34">
        <v>19.27</v>
      </c>
      <c r="L34">
        <v>-0.39</v>
      </c>
      <c r="M34">
        <v>0.1</v>
      </c>
      <c r="N34">
        <v>0.98</v>
      </c>
      <c r="O34">
        <v>3.99</v>
      </c>
      <c r="P34">
        <v>1.49</v>
      </c>
      <c r="Q34">
        <v>-5.3</v>
      </c>
      <c r="R34">
        <v>13.79</v>
      </c>
      <c r="S34" s="15">
        <v>-9.3000000000000007</v>
      </c>
      <c r="T34">
        <v>11.12</v>
      </c>
      <c r="U34" s="16">
        <v>-7.42</v>
      </c>
    </row>
    <row r="35" spans="1:21" x14ac:dyDescent="0.3">
      <c r="A35">
        <v>1977</v>
      </c>
      <c r="B35">
        <v>84.19</v>
      </c>
      <c r="C35" s="15">
        <v>-38.74</v>
      </c>
      <c r="D35">
        <v>73.25</v>
      </c>
      <c r="E35">
        <v>-4.34</v>
      </c>
      <c r="F35" s="16">
        <v>85.02</v>
      </c>
      <c r="G35">
        <v>4.13</v>
      </c>
      <c r="H35">
        <v>-10.07</v>
      </c>
      <c r="I35">
        <v>-12.83</v>
      </c>
      <c r="J35">
        <v>72.41</v>
      </c>
      <c r="K35">
        <v>-0.44</v>
      </c>
      <c r="L35">
        <v>0</v>
      </c>
      <c r="M35">
        <v>0</v>
      </c>
      <c r="N35">
        <v>0.66</v>
      </c>
      <c r="O35">
        <v>-2.2999999999999998</v>
      </c>
      <c r="P35">
        <v>14.52</v>
      </c>
      <c r="Q35">
        <v>-7.08</v>
      </c>
      <c r="R35">
        <v>68.72</v>
      </c>
      <c r="S35" s="15">
        <v>-35.049999999999997</v>
      </c>
      <c r="T35">
        <v>69.89</v>
      </c>
      <c r="U35" s="16">
        <v>-0.96</v>
      </c>
    </row>
    <row r="36" spans="1:21" x14ac:dyDescent="0.3">
      <c r="A36">
        <v>1978</v>
      </c>
      <c r="B36">
        <v>-35.06</v>
      </c>
      <c r="C36" s="15">
        <v>2.38</v>
      </c>
      <c r="D36">
        <v>7</v>
      </c>
      <c r="E36">
        <v>-1.1299999999999999</v>
      </c>
      <c r="F36" s="16">
        <v>-26.3</v>
      </c>
      <c r="G36">
        <v>62.78</v>
      </c>
      <c r="H36">
        <v>-21.79</v>
      </c>
      <c r="I36">
        <v>-13.65</v>
      </c>
      <c r="J36">
        <v>0</v>
      </c>
      <c r="K36">
        <v>-0.5</v>
      </c>
      <c r="L36">
        <v>0.21</v>
      </c>
      <c r="M36">
        <v>0</v>
      </c>
      <c r="N36">
        <v>-0.02</v>
      </c>
      <c r="O36">
        <v>-0.28000000000000003</v>
      </c>
      <c r="P36">
        <v>2.48</v>
      </c>
      <c r="Q36">
        <v>-5.97</v>
      </c>
      <c r="R36">
        <v>-10.99</v>
      </c>
      <c r="S36" s="15">
        <v>37.26</v>
      </c>
      <c r="T36">
        <v>-4.12</v>
      </c>
      <c r="U36" s="16">
        <v>35.81</v>
      </c>
    </row>
    <row r="37" spans="1:21" x14ac:dyDescent="0.3">
      <c r="A37">
        <v>1979</v>
      </c>
      <c r="B37">
        <v>146.1</v>
      </c>
      <c r="C37" s="15">
        <v>181.56</v>
      </c>
      <c r="D37">
        <v>-5.67</v>
      </c>
      <c r="E37">
        <v>-0.59</v>
      </c>
      <c r="F37" s="16">
        <v>-34.36</v>
      </c>
      <c r="G37">
        <v>202.8</v>
      </c>
      <c r="H37">
        <v>-27.47</v>
      </c>
      <c r="I37">
        <v>15.32</v>
      </c>
      <c r="J37">
        <v>-11.84</v>
      </c>
      <c r="K37">
        <v>1.1100000000000001</v>
      </c>
      <c r="L37">
        <v>0.68</v>
      </c>
      <c r="M37">
        <v>0</v>
      </c>
      <c r="N37">
        <v>-0.02</v>
      </c>
      <c r="O37">
        <v>-0.57999999999999996</v>
      </c>
      <c r="P37">
        <v>7.07</v>
      </c>
      <c r="Q37">
        <v>-14</v>
      </c>
      <c r="R37">
        <v>-17.899999999999999</v>
      </c>
      <c r="S37" s="15">
        <v>82.6</v>
      </c>
      <c r="T37">
        <v>-13</v>
      </c>
      <c r="U37" s="16">
        <v>76.42</v>
      </c>
    </row>
    <row r="38" spans="1:21" x14ac:dyDescent="0.3">
      <c r="A38">
        <v>1980</v>
      </c>
      <c r="B38">
        <v>37.07</v>
      </c>
      <c r="C38" s="15">
        <v>50.41</v>
      </c>
      <c r="D38">
        <v>9.3699999999999992</v>
      </c>
      <c r="E38">
        <v>16.77</v>
      </c>
      <c r="F38" s="16">
        <v>0.05</v>
      </c>
      <c r="G38">
        <v>29.5</v>
      </c>
      <c r="H38">
        <v>14.32</v>
      </c>
      <c r="I38">
        <v>26.37</v>
      </c>
      <c r="J38">
        <v>6.12</v>
      </c>
      <c r="K38">
        <v>0.51</v>
      </c>
      <c r="L38">
        <v>0.05</v>
      </c>
      <c r="M38">
        <v>0.04</v>
      </c>
      <c r="N38">
        <v>0</v>
      </c>
      <c r="O38">
        <v>18.54</v>
      </c>
      <c r="P38">
        <v>-8.56</v>
      </c>
      <c r="Q38">
        <v>24.75</v>
      </c>
      <c r="R38">
        <v>-7.28</v>
      </c>
      <c r="S38" s="15">
        <v>-5.94</v>
      </c>
      <c r="T38">
        <v>8.81</v>
      </c>
      <c r="U38" s="16">
        <v>-0.48</v>
      </c>
    </row>
    <row r="39" spans="1:21" x14ac:dyDescent="0.3">
      <c r="A39">
        <v>1981</v>
      </c>
      <c r="B39">
        <v>-4.45</v>
      </c>
      <c r="C39" s="15">
        <v>-11.84</v>
      </c>
      <c r="D39">
        <v>-3.21</v>
      </c>
      <c r="E39">
        <v>-0.76</v>
      </c>
      <c r="F39" s="16">
        <v>28.57</v>
      </c>
      <c r="G39">
        <v>-19.25</v>
      </c>
      <c r="H39">
        <v>26.28</v>
      </c>
      <c r="I39">
        <v>-20.170000000000002</v>
      </c>
      <c r="J39">
        <v>-0.54</v>
      </c>
      <c r="K39">
        <v>-0.11</v>
      </c>
      <c r="L39">
        <v>-0.17</v>
      </c>
      <c r="M39">
        <v>-0.06</v>
      </c>
      <c r="N39">
        <v>0</v>
      </c>
      <c r="O39">
        <v>-0.63</v>
      </c>
      <c r="P39">
        <v>68.069999999999993</v>
      </c>
      <c r="Q39">
        <v>-0.76</v>
      </c>
      <c r="R39">
        <v>-21.86</v>
      </c>
      <c r="S39" s="15">
        <v>-32.58</v>
      </c>
      <c r="T39">
        <v>-7.48</v>
      </c>
      <c r="U39" s="16">
        <v>-34.94</v>
      </c>
    </row>
    <row r="40" spans="1:21" x14ac:dyDescent="0.3">
      <c r="A40">
        <v>1982</v>
      </c>
      <c r="B40">
        <v>-9.5399999999999991</v>
      </c>
      <c r="C40" s="15">
        <v>8.7200000000000006</v>
      </c>
      <c r="D40">
        <v>46.1</v>
      </c>
      <c r="E40">
        <v>0.01</v>
      </c>
      <c r="F40" s="16">
        <v>-27.04</v>
      </c>
      <c r="G40">
        <v>0.59</v>
      </c>
      <c r="H40">
        <v>0</v>
      </c>
      <c r="I40">
        <v>9.92</v>
      </c>
      <c r="J40">
        <v>38.94</v>
      </c>
      <c r="K40">
        <v>2.11</v>
      </c>
      <c r="L40">
        <v>-0.24</v>
      </c>
      <c r="M40">
        <v>1.67</v>
      </c>
      <c r="N40">
        <v>0</v>
      </c>
      <c r="O40">
        <v>-0.69</v>
      </c>
      <c r="P40">
        <v>0.2</v>
      </c>
      <c r="Q40">
        <v>-10.71</v>
      </c>
      <c r="R40">
        <v>-16.79</v>
      </c>
      <c r="S40" s="15">
        <v>21.11</v>
      </c>
      <c r="T40">
        <v>41.25</v>
      </c>
      <c r="U40" s="16">
        <v>29.74</v>
      </c>
    </row>
    <row r="41" spans="1:21" x14ac:dyDescent="0.3">
      <c r="A41">
        <v>1983</v>
      </c>
      <c r="B41">
        <v>-38.31</v>
      </c>
      <c r="C41" s="15">
        <v>-34.450000000000003</v>
      </c>
      <c r="D41">
        <v>-5.32</v>
      </c>
      <c r="E41">
        <v>-2.14</v>
      </c>
      <c r="F41" s="16">
        <v>48.25</v>
      </c>
      <c r="G41">
        <v>-20.99</v>
      </c>
      <c r="H41">
        <v>7.64</v>
      </c>
      <c r="I41">
        <v>-10.82</v>
      </c>
      <c r="J41">
        <v>-4.08</v>
      </c>
      <c r="K41">
        <v>0.28000000000000003</v>
      </c>
      <c r="L41">
        <v>0</v>
      </c>
      <c r="M41">
        <v>0.74</v>
      </c>
      <c r="N41">
        <v>0.03</v>
      </c>
      <c r="O41">
        <v>-2.61</v>
      </c>
      <c r="P41">
        <v>-14.67</v>
      </c>
      <c r="Q41">
        <v>81.17</v>
      </c>
      <c r="R41">
        <v>-10.89</v>
      </c>
      <c r="S41" s="15">
        <v>-81.23</v>
      </c>
      <c r="T41">
        <v>-13.27</v>
      </c>
      <c r="U41" s="16">
        <v>-103.84</v>
      </c>
    </row>
    <row r="42" spans="1:21" x14ac:dyDescent="0.3">
      <c r="A42">
        <v>1984</v>
      </c>
      <c r="B42">
        <v>22.39</v>
      </c>
      <c r="C42" s="15">
        <v>6.46</v>
      </c>
      <c r="D42">
        <v>-2.56</v>
      </c>
      <c r="E42">
        <v>23.39</v>
      </c>
      <c r="F42" s="16">
        <v>23.48</v>
      </c>
      <c r="G42">
        <v>6.56</v>
      </c>
      <c r="H42">
        <v>-18.57</v>
      </c>
      <c r="I42">
        <v>35</v>
      </c>
      <c r="J42">
        <v>-1.86</v>
      </c>
      <c r="K42">
        <v>1.1399999999999999</v>
      </c>
      <c r="L42">
        <v>0.83</v>
      </c>
      <c r="M42">
        <v>0</v>
      </c>
      <c r="N42">
        <v>0.35</v>
      </c>
      <c r="O42">
        <v>20.87</v>
      </c>
      <c r="P42">
        <v>-17.420000000000002</v>
      </c>
      <c r="Q42">
        <v>5.16</v>
      </c>
      <c r="R42">
        <v>37.49</v>
      </c>
      <c r="S42" s="15">
        <v>-16.93</v>
      </c>
      <c r="T42">
        <v>20.87</v>
      </c>
      <c r="U42" s="16">
        <v>7.85</v>
      </c>
    </row>
    <row r="43" spans="1:21" x14ac:dyDescent="0.3">
      <c r="A43">
        <v>1985</v>
      </c>
      <c r="B43">
        <v>-39.049999999999997</v>
      </c>
      <c r="C43" s="15">
        <v>-18.37</v>
      </c>
      <c r="D43">
        <v>9.69</v>
      </c>
      <c r="E43">
        <v>-3.91</v>
      </c>
      <c r="F43" s="16">
        <v>-29.71</v>
      </c>
      <c r="G43">
        <v>25.82</v>
      </c>
      <c r="H43">
        <v>5.14</v>
      </c>
      <c r="I43">
        <v>-23.53</v>
      </c>
      <c r="J43">
        <v>9.86</v>
      </c>
      <c r="K43">
        <v>6.93</v>
      </c>
      <c r="L43">
        <v>0.93</v>
      </c>
      <c r="M43">
        <v>0</v>
      </c>
      <c r="N43">
        <v>0.03</v>
      </c>
      <c r="O43">
        <v>-3.37</v>
      </c>
      <c r="P43">
        <v>-17.850000000000001</v>
      </c>
      <c r="Q43">
        <v>16.25</v>
      </c>
      <c r="R43">
        <v>-1.92</v>
      </c>
      <c r="S43" s="15">
        <v>-5.13</v>
      </c>
      <c r="T43">
        <v>5.99</v>
      </c>
      <c r="U43" s="16">
        <v>-4.93</v>
      </c>
    </row>
    <row r="44" spans="1:21" x14ac:dyDescent="0.3">
      <c r="A44">
        <v>1986</v>
      </c>
      <c r="B44">
        <v>-28.26</v>
      </c>
      <c r="C44" s="15">
        <v>12.05</v>
      </c>
      <c r="D44">
        <v>25.15</v>
      </c>
      <c r="E44">
        <v>5.21</v>
      </c>
      <c r="F44" s="16">
        <v>-100.48</v>
      </c>
      <c r="G44">
        <v>20.83</v>
      </c>
      <c r="H44">
        <v>30.72</v>
      </c>
      <c r="I44">
        <v>2.13</v>
      </c>
      <c r="J44">
        <v>21.92</v>
      </c>
      <c r="K44">
        <v>2.5</v>
      </c>
      <c r="L44">
        <v>0.11</v>
      </c>
      <c r="M44">
        <v>0.12</v>
      </c>
      <c r="N44">
        <v>1.53</v>
      </c>
      <c r="O44">
        <v>4.6399999999999997</v>
      </c>
      <c r="P44">
        <v>-10.15</v>
      </c>
      <c r="Q44">
        <v>-28.83</v>
      </c>
      <c r="R44">
        <v>-44.22</v>
      </c>
      <c r="S44" s="15">
        <v>-5</v>
      </c>
      <c r="T44">
        <v>25.56</v>
      </c>
      <c r="U44" s="16">
        <v>0.09</v>
      </c>
    </row>
    <row r="45" spans="1:21" x14ac:dyDescent="0.3">
      <c r="A45">
        <v>1987</v>
      </c>
      <c r="B45">
        <v>117.81</v>
      </c>
      <c r="C45" s="15">
        <v>1.1499999999999999</v>
      </c>
      <c r="D45">
        <v>-15.5</v>
      </c>
      <c r="E45">
        <v>14.78</v>
      </c>
      <c r="F45" s="16">
        <v>151.87</v>
      </c>
      <c r="G45">
        <v>28.26</v>
      </c>
      <c r="H45">
        <v>-19.010000000000002</v>
      </c>
      <c r="I45">
        <v>9.99</v>
      </c>
      <c r="J45">
        <v>-3.74</v>
      </c>
      <c r="K45">
        <v>-2.36</v>
      </c>
      <c r="L45">
        <v>0</v>
      </c>
      <c r="M45">
        <v>0</v>
      </c>
      <c r="N45">
        <v>0</v>
      </c>
      <c r="O45">
        <v>15.25</v>
      </c>
      <c r="P45">
        <v>143.05000000000001</v>
      </c>
      <c r="Q45">
        <v>53.26</v>
      </c>
      <c r="R45">
        <v>10.71</v>
      </c>
      <c r="S45" s="15">
        <v>-45.16</v>
      </c>
      <c r="T45">
        <v>-7.16</v>
      </c>
      <c r="U45" s="16">
        <v>-54.1</v>
      </c>
    </row>
    <row r="46" spans="1:21" x14ac:dyDescent="0.3">
      <c r="A46">
        <v>1988</v>
      </c>
      <c r="B46">
        <v>41.6</v>
      </c>
      <c r="C46" s="15">
        <v>66.680000000000007</v>
      </c>
      <c r="D46">
        <v>-2.6</v>
      </c>
      <c r="E46">
        <v>-2.82</v>
      </c>
      <c r="F46" s="16">
        <v>-11.89</v>
      </c>
      <c r="G46">
        <v>34.630000000000003</v>
      </c>
      <c r="H46">
        <v>73.260000000000005</v>
      </c>
      <c r="I46">
        <v>0.05</v>
      </c>
      <c r="J46">
        <v>-5.03</v>
      </c>
      <c r="K46">
        <v>1.76</v>
      </c>
      <c r="L46">
        <v>2.33</v>
      </c>
      <c r="M46">
        <v>0</v>
      </c>
      <c r="N46">
        <v>0.87</v>
      </c>
      <c r="O46">
        <v>-3.23</v>
      </c>
      <c r="P46">
        <v>-4.16</v>
      </c>
      <c r="Q46">
        <v>36.53</v>
      </c>
      <c r="R46">
        <v>-28.51</v>
      </c>
      <c r="S46" s="15">
        <v>217.65</v>
      </c>
      <c r="T46">
        <v>-12.37</v>
      </c>
      <c r="U46" s="16">
        <v>215.46</v>
      </c>
    </row>
    <row r="47" spans="1:21" x14ac:dyDescent="0.3">
      <c r="A47">
        <v>1989</v>
      </c>
      <c r="B47">
        <v>232.29</v>
      </c>
      <c r="C47" s="15">
        <v>-19.98</v>
      </c>
      <c r="D47">
        <v>-1.82</v>
      </c>
      <c r="E47">
        <v>1.41</v>
      </c>
      <c r="F47" s="16">
        <v>271.70999999999998</v>
      </c>
      <c r="G47">
        <v>-16.940000000000001</v>
      </c>
      <c r="H47">
        <v>21.4</v>
      </c>
      <c r="I47">
        <v>-12.96</v>
      </c>
      <c r="J47">
        <v>-0.91</v>
      </c>
      <c r="K47">
        <v>0.5</v>
      </c>
      <c r="L47">
        <v>-0.52</v>
      </c>
      <c r="M47">
        <v>0</v>
      </c>
      <c r="N47">
        <v>2.5499999999999998</v>
      </c>
      <c r="O47">
        <v>-0.21</v>
      </c>
      <c r="P47">
        <v>39.5</v>
      </c>
      <c r="Q47">
        <v>168.72</v>
      </c>
      <c r="R47">
        <v>109.91</v>
      </c>
      <c r="S47" s="15">
        <v>-13.85</v>
      </c>
      <c r="T47">
        <v>-6.14</v>
      </c>
      <c r="U47" s="16">
        <v>-33.08</v>
      </c>
    </row>
    <row r="48" spans="1:21" x14ac:dyDescent="0.3">
      <c r="A48">
        <v>1990</v>
      </c>
      <c r="B48">
        <v>17.86</v>
      </c>
      <c r="C48" s="15">
        <v>-19.010000000000002</v>
      </c>
      <c r="D48">
        <v>24.83</v>
      </c>
      <c r="E48">
        <v>10.68</v>
      </c>
      <c r="F48" s="16">
        <v>29.7</v>
      </c>
      <c r="G48">
        <v>-7.81</v>
      </c>
      <c r="H48">
        <v>-24.25</v>
      </c>
      <c r="I48">
        <v>6.9</v>
      </c>
      <c r="J48">
        <v>21.97</v>
      </c>
      <c r="K48">
        <v>10.07</v>
      </c>
      <c r="L48">
        <v>0</v>
      </c>
      <c r="M48">
        <v>0</v>
      </c>
      <c r="N48">
        <v>0</v>
      </c>
      <c r="O48">
        <v>13.34</v>
      </c>
      <c r="P48">
        <v>0.91</v>
      </c>
      <c r="Q48">
        <v>26.78</v>
      </c>
      <c r="R48">
        <v>15.99</v>
      </c>
      <c r="S48" s="15">
        <v>264.98</v>
      </c>
      <c r="T48">
        <v>45.67</v>
      </c>
      <c r="U48" s="16">
        <v>313.45</v>
      </c>
    </row>
    <row r="49" spans="1:21" x14ac:dyDescent="0.3">
      <c r="A49">
        <v>1991</v>
      </c>
      <c r="B49">
        <v>36.64</v>
      </c>
      <c r="C49" s="15">
        <v>7.97</v>
      </c>
      <c r="D49">
        <v>-6.92</v>
      </c>
      <c r="E49">
        <v>1.52</v>
      </c>
      <c r="F49" s="16">
        <v>74.400000000000006</v>
      </c>
      <c r="G49">
        <v>-36.86</v>
      </c>
      <c r="H49">
        <v>51.41</v>
      </c>
      <c r="I49">
        <v>22.19</v>
      </c>
      <c r="J49">
        <v>-2.36</v>
      </c>
      <c r="K49">
        <v>-0.19</v>
      </c>
      <c r="L49">
        <v>-1.18</v>
      </c>
      <c r="M49">
        <v>0</v>
      </c>
      <c r="N49">
        <v>0</v>
      </c>
      <c r="O49">
        <v>2.56</v>
      </c>
      <c r="P49">
        <v>-0.32</v>
      </c>
      <c r="Q49">
        <v>-0.37</v>
      </c>
      <c r="R49">
        <v>89.69</v>
      </c>
      <c r="S49" s="15">
        <v>56.72</v>
      </c>
      <c r="T49">
        <v>-12.48</v>
      </c>
      <c r="U49" s="16">
        <v>48.33</v>
      </c>
    </row>
    <row r="50" spans="1:21" x14ac:dyDescent="0.3">
      <c r="A50">
        <v>1992</v>
      </c>
      <c r="B50">
        <v>-77.41</v>
      </c>
      <c r="C50" s="15">
        <v>-93.89</v>
      </c>
      <c r="D50">
        <v>-8.1999999999999993</v>
      </c>
      <c r="E50">
        <v>1.71</v>
      </c>
      <c r="F50" s="16">
        <v>24.19</v>
      </c>
      <c r="G50">
        <v>-39.22</v>
      </c>
      <c r="H50">
        <v>-1.71</v>
      </c>
      <c r="I50">
        <v>-27.02</v>
      </c>
      <c r="J50">
        <v>-5.07</v>
      </c>
      <c r="K50">
        <v>-0.98</v>
      </c>
      <c r="L50">
        <v>2.11</v>
      </c>
      <c r="M50">
        <v>2.42</v>
      </c>
      <c r="N50">
        <v>0.03</v>
      </c>
      <c r="O50">
        <v>-0.84</v>
      </c>
      <c r="P50">
        <v>28.29</v>
      </c>
      <c r="Q50">
        <v>-29.6</v>
      </c>
      <c r="R50">
        <v>44.99</v>
      </c>
      <c r="S50" s="15">
        <v>28.69</v>
      </c>
      <c r="T50">
        <v>-14.39</v>
      </c>
      <c r="U50" s="16">
        <v>1.83</v>
      </c>
    </row>
    <row r="51" spans="1:21" x14ac:dyDescent="0.3">
      <c r="A51">
        <v>1993</v>
      </c>
      <c r="B51">
        <v>15.69</v>
      </c>
      <c r="C51" s="15">
        <v>11.67</v>
      </c>
      <c r="D51">
        <v>-1.88</v>
      </c>
      <c r="E51">
        <v>3.77</v>
      </c>
      <c r="F51" s="16">
        <v>32.020000000000003</v>
      </c>
      <c r="G51">
        <v>-33.380000000000003</v>
      </c>
      <c r="H51">
        <v>1.22</v>
      </c>
      <c r="I51">
        <v>52.51</v>
      </c>
      <c r="J51">
        <v>-4.92</v>
      </c>
      <c r="K51">
        <v>2.8</v>
      </c>
      <c r="L51">
        <v>0</v>
      </c>
      <c r="M51">
        <v>0</v>
      </c>
      <c r="N51">
        <v>0</v>
      </c>
      <c r="O51">
        <v>8.6</v>
      </c>
      <c r="P51">
        <v>31.59</v>
      </c>
      <c r="Q51">
        <v>26.89</v>
      </c>
      <c r="R51">
        <v>-9.2100000000000009</v>
      </c>
      <c r="S51" s="15">
        <v>40.61</v>
      </c>
      <c r="T51">
        <v>-3.37</v>
      </c>
      <c r="U51" s="16">
        <v>27.23</v>
      </c>
    </row>
    <row r="52" spans="1:21" x14ac:dyDescent="0.3">
      <c r="A52">
        <v>1994</v>
      </c>
      <c r="B52">
        <v>-132.24</v>
      </c>
      <c r="C52" s="15">
        <v>-57.66</v>
      </c>
      <c r="D52">
        <v>3.3</v>
      </c>
      <c r="E52">
        <v>-1.93</v>
      </c>
      <c r="F52" s="16">
        <v>-72.86</v>
      </c>
      <c r="G52">
        <v>-6.32</v>
      </c>
      <c r="H52">
        <v>-21.3</v>
      </c>
      <c r="I52">
        <v>-0.64</v>
      </c>
      <c r="J52">
        <v>5.0199999999999996</v>
      </c>
      <c r="K52">
        <v>0.6</v>
      </c>
      <c r="L52">
        <v>-0.06</v>
      </c>
      <c r="M52">
        <v>0</v>
      </c>
      <c r="N52">
        <v>0</v>
      </c>
      <c r="O52">
        <v>-1.38</v>
      </c>
      <c r="P52">
        <v>35.28</v>
      </c>
      <c r="Q52">
        <v>-33.65</v>
      </c>
      <c r="R52">
        <v>-59</v>
      </c>
      <c r="S52" s="15">
        <v>-1.46</v>
      </c>
      <c r="T52">
        <v>-1.94</v>
      </c>
      <c r="U52" s="16">
        <v>-7.02</v>
      </c>
    </row>
    <row r="53" spans="1:21" x14ac:dyDescent="0.3">
      <c r="A53">
        <v>1995</v>
      </c>
      <c r="B53">
        <v>-11.72</v>
      </c>
      <c r="C53" s="15">
        <v>-61.44</v>
      </c>
      <c r="D53">
        <v>0.48</v>
      </c>
      <c r="E53">
        <v>7.46</v>
      </c>
      <c r="F53" s="16">
        <v>43.1</v>
      </c>
      <c r="G53">
        <v>-39.53</v>
      </c>
      <c r="H53">
        <v>-19.91</v>
      </c>
      <c r="I53">
        <v>15.81</v>
      </c>
      <c r="J53">
        <v>1.64</v>
      </c>
      <c r="K53">
        <v>-0.4</v>
      </c>
      <c r="L53">
        <v>0</v>
      </c>
      <c r="M53">
        <v>0</v>
      </c>
      <c r="N53">
        <v>1.73</v>
      </c>
      <c r="O53">
        <v>8.09</v>
      </c>
      <c r="P53">
        <v>-14.91</v>
      </c>
      <c r="Q53">
        <v>14.47</v>
      </c>
      <c r="R53">
        <v>48.03</v>
      </c>
      <c r="S53" s="15">
        <v>-103.03</v>
      </c>
      <c r="T53">
        <v>9.6199999999999992</v>
      </c>
      <c r="U53" s="16">
        <v>-120.89</v>
      </c>
    </row>
    <row r="54" spans="1:21" x14ac:dyDescent="0.3">
      <c r="A54">
        <v>1996</v>
      </c>
      <c r="B54">
        <v>165.06</v>
      </c>
      <c r="C54" s="15">
        <v>196.8</v>
      </c>
      <c r="D54">
        <v>-0.44</v>
      </c>
      <c r="E54">
        <v>10.119999999999999</v>
      </c>
      <c r="F54" s="16">
        <v>-21.47</v>
      </c>
      <c r="G54">
        <v>76.069999999999993</v>
      </c>
      <c r="H54">
        <v>27.76</v>
      </c>
      <c r="I54">
        <v>102.6</v>
      </c>
      <c r="J54">
        <v>1.55</v>
      </c>
      <c r="K54">
        <v>-0.16</v>
      </c>
      <c r="L54">
        <v>0.06</v>
      </c>
      <c r="M54">
        <v>0</v>
      </c>
      <c r="N54">
        <v>0</v>
      </c>
      <c r="O54">
        <v>10.79</v>
      </c>
      <c r="P54">
        <v>-18.13</v>
      </c>
      <c r="Q54">
        <v>-2.72</v>
      </c>
      <c r="R54">
        <v>20.59</v>
      </c>
      <c r="S54" s="15">
        <v>247.91</v>
      </c>
      <c r="T54">
        <v>3.64</v>
      </c>
      <c r="U54" s="16">
        <v>266.05</v>
      </c>
    </row>
    <row r="55" spans="1:21" x14ac:dyDescent="0.3">
      <c r="A55">
        <v>1997</v>
      </c>
      <c r="B55">
        <v>-51.36</v>
      </c>
      <c r="C55" s="15">
        <v>-0.19</v>
      </c>
      <c r="D55">
        <v>27.72</v>
      </c>
      <c r="E55">
        <v>-0.36</v>
      </c>
      <c r="F55" s="16">
        <v>-33.28</v>
      </c>
      <c r="G55">
        <v>46.75</v>
      </c>
      <c r="H55">
        <v>-23.12</v>
      </c>
      <c r="I55">
        <v>-2.9</v>
      </c>
      <c r="J55">
        <v>25.87</v>
      </c>
      <c r="K55">
        <v>0.55000000000000004</v>
      </c>
      <c r="L55">
        <v>1.94</v>
      </c>
      <c r="M55">
        <v>0</v>
      </c>
      <c r="N55">
        <v>0</v>
      </c>
      <c r="O55">
        <v>-0.75</v>
      </c>
      <c r="P55">
        <v>1.99</v>
      </c>
      <c r="Q55">
        <v>-1.29</v>
      </c>
      <c r="R55">
        <v>-20.41</v>
      </c>
      <c r="S55" s="15">
        <v>0.34</v>
      </c>
      <c r="T55">
        <v>21.97</v>
      </c>
      <c r="U55" s="16">
        <v>12.89</v>
      </c>
    </row>
    <row r="56" spans="1:21" x14ac:dyDescent="0.3">
      <c r="A56">
        <v>1998</v>
      </c>
      <c r="B56">
        <v>-84.67</v>
      </c>
      <c r="C56" s="15">
        <v>7.17</v>
      </c>
      <c r="D56">
        <v>0.97</v>
      </c>
      <c r="E56">
        <v>-2.57</v>
      </c>
      <c r="F56" s="16">
        <v>-108.89</v>
      </c>
      <c r="G56">
        <v>29.16</v>
      </c>
      <c r="H56">
        <v>7.4</v>
      </c>
      <c r="I56">
        <v>-10.32</v>
      </c>
      <c r="J56">
        <v>0.02</v>
      </c>
      <c r="K56">
        <v>1.1200000000000001</v>
      </c>
      <c r="L56">
        <v>4.32</v>
      </c>
      <c r="M56">
        <v>0</v>
      </c>
      <c r="N56">
        <v>0</v>
      </c>
      <c r="O56">
        <v>-2</v>
      </c>
      <c r="P56">
        <v>-28.82</v>
      </c>
      <c r="Q56">
        <v>-19.38</v>
      </c>
      <c r="R56">
        <v>-27.2</v>
      </c>
      <c r="S56" s="15">
        <v>-1</v>
      </c>
      <c r="T56">
        <v>-4.5</v>
      </c>
      <c r="U56" s="16">
        <v>-1.27</v>
      </c>
    </row>
    <row r="57" spans="1:21" x14ac:dyDescent="0.3">
      <c r="A57">
        <v>1999</v>
      </c>
      <c r="B57">
        <v>-15.38</v>
      </c>
      <c r="C57" s="15">
        <v>40.31</v>
      </c>
      <c r="D57">
        <v>-11.62</v>
      </c>
      <c r="E57">
        <v>-0.38</v>
      </c>
      <c r="F57" s="16">
        <v>5.28</v>
      </c>
      <c r="G57">
        <v>106.84</v>
      </c>
      <c r="H57">
        <v>-22.71</v>
      </c>
      <c r="I57">
        <v>-8.0399999999999991</v>
      </c>
      <c r="J57">
        <v>-4.08</v>
      </c>
      <c r="K57">
        <v>-0.4</v>
      </c>
      <c r="L57">
        <v>0</v>
      </c>
      <c r="M57">
        <v>0</v>
      </c>
      <c r="N57">
        <v>0.64</v>
      </c>
      <c r="O57">
        <v>-0.79</v>
      </c>
      <c r="P57">
        <v>32.25</v>
      </c>
      <c r="Q57">
        <v>2.25</v>
      </c>
      <c r="R57">
        <v>-15.15</v>
      </c>
      <c r="S57" s="15">
        <v>-67.150000000000006</v>
      </c>
      <c r="T57">
        <v>-17.32</v>
      </c>
      <c r="U57" s="16">
        <v>-45.17</v>
      </c>
    </row>
    <row r="58" spans="1:21" x14ac:dyDescent="0.3">
      <c r="A58">
        <v>2000</v>
      </c>
      <c r="B58">
        <v>-101.27</v>
      </c>
      <c r="C58" s="15">
        <v>-70.55</v>
      </c>
      <c r="D58">
        <v>25.69</v>
      </c>
      <c r="E58">
        <v>-3.77</v>
      </c>
      <c r="F58" s="16">
        <v>-36.83</v>
      </c>
      <c r="G58">
        <v>9.82</v>
      </c>
      <c r="H58">
        <v>-8.07</v>
      </c>
      <c r="I58">
        <v>-31.98</v>
      </c>
      <c r="J58">
        <v>26.14</v>
      </c>
      <c r="K58">
        <v>2.41</v>
      </c>
      <c r="L58">
        <v>0</v>
      </c>
      <c r="M58">
        <v>0</v>
      </c>
      <c r="N58">
        <v>0.53</v>
      </c>
      <c r="O58">
        <v>-3.24</v>
      </c>
      <c r="P58">
        <v>-7.3</v>
      </c>
      <c r="Q58">
        <v>-20.8</v>
      </c>
      <c r="R58">
        <v>-8</v>
      </c>
      <c r="S58" s="15">
        <v>-16.989999999999998</v>
      </c>
      <c r="T58">
        <v>15.95</v>
      </c>
      <c r="U58" s="16">
        <v>-2.67</v>
      </c>
    </row>
    <row r="59" spans="1:21" x14ac:dyDescent="0.3">
      <c r="A59">
        <v>2001</v>
      </c>
      <c r="B59">
        <v>-39.46</v>
      </c>
      <c r="C59" s="15">
        <v>-55.64</v>
      </c>
      <c r="D59">
        <v>-1.88</v>
      </c>
      <c r="E59">
        <v>1.1000000000000001</v>
      </c>
      <c r="F59" s="16">
        <v>42.79</v>
      </c>
      <c r="G59">
        <v>-16.559999999999999</v>
      </c>
      <c r="H59">
        <v>-24.54</v>
      </c>
      <c r="I59">
        <v>-6.89</v>
      </c>
      <c r="J59">
        <v>4.4000000000000004</v>
      </c>
      <c r="K59">
        <v>-0.4</v>
      </c>
      <c r="L59">
        <v>0</v>
      </c>
      <c r="M59">
        <v>0.16</v>
      </c>
      <c r="N59">
        <v>0</v>
      </c>
      <c r="O59">
        <v>1.4</v>
      </c>
      <c r="P59">
        <v>-5.15</v>
      </c>
      <c r="Q59">
        <v>21.26</v>
      </c>
      <c r="R59">
        <v>15.35</v>
      </c>
      <c r="S59" s="15">
        <v>-84.61</v>
      </c>
      <c r="T59">
        <v>-1.36</v>
      </c>
      <c r="U59" s="16">
        <v>-93.39</v>
      </c>
    </row>
    <row r="60" spans="1:21" x14ac:dyDescent="0.3">
      <c r="A60">
        <v>2002</v>
      </c>
      <c r="B60">
        <v>177.41</v>
      </c>
      <c r="C60" s="15">
        <v>25.32</v>
      </c>
      <c r="D60">
        <v>45.19</v>
      </c>
      <c r="E60">
        <v>6.2</v>
      </c>
      <c r="F60" s="16">
        <v>93.2</v>
      </c>
      <c r="G60">
        <v>1.65</v>
      </c>
      <c r="H60">
        <v>-16.91</v>
      </c>
      <c r="I60">
        <v>33.96</v>
      </c>
      <c r="J60">
        <v>40.03</v>
      </c>
      <c r="K60">
        <v>2.2400000000000002</v>
      </c>
      <c r="L60">
        <v>0.34</v>
      </c>
      <c r="M60">
        <v>0.14000000000000001</v>
      </c>
      <c r="N60">
        <v>6.92</v>
      </c>
      <c r="O60">
        <v>-3.2</v>
      </c>
      <c r="P60">
        <v>-6.94</v>
      </c>
      <c r="Q60">
        <v>-0.93</v>
      </c>
      <c r="R60">
        <v>103.78</v>
      </c>
      <c r="S60" s="15">
        <v>64.5</v>
      </c>
      <c r="T60">
        <v>41.75</v>
      </c>
      <c r="U60" s="16">
        <v>103.96</v>
      </c>
    </row>
    <row r="61" spans="1:21" x14ac:dyDescent="0.3">
      <c r="A61">
        <v>2003</v>
      </c>
      <c r="B61">
        <v>-78.83</v>
      </c>
      <c r="C61" s="15">
        <v>-60</v>
      </c>
      <c r="D61">
        <v>1.77</v>
      </c>
      <c r="E61">
        <v>-3.64</v>
      </c>
      <c r="F61" s="16">
        <v>-26.59</v>
      </c>
      <c r="G61">
        <v>-4.2699999999999996</v>
      </c>
      <c r="H61">
        <v>-2.4700000000000002</v>
      </c>
      <c r="I61">
        <v>-25.41</v>
      </c>
      <c r="J61">
        <v>6.56</v>
      </c>
      <c r="K61">
        <v>-0.4</v>
      </c>
      <c r="L61">
        <v>-0.2</v>
      </c>
      <c r="M61">
        <v>0</v>
      </c>
      <c r="N61">
        <v>0</v>
      </c>
      <c r="O61">
        <v>-2.98</v>
      </c>
      <c r="P61">
        <v>50.33</v>
      </c>
      <c r="Q61">
        <v>6.24</v>
      </c>
      <c r="R61">
        <v>-39.72</v>
      </c>
      <c r="S61" s="15">
        <v>101.59</v>
      </c>
      <c r="T61">
        <v>-10.41</v>
      </c>
      <c r="U61" s="16">
        <v>100.55</v>
      </c>
    </row>
    <row r="62" spans="1:21" x14ac:dyDescent="0.3">
      <c r="A62">
        <v>2004</v>
      </c>
      <c r="B62">
        <v>34.75</v>
      </c>
      <c r="C62" s="15">
        <v>11.27</v>
      </c>
      <c r="D62">
        <v>27.66</v>
      </c>
      <c r="E62">
        <v>-0.47</v>
      </c>
      <c r="F62" s="16">
        <v>-7.38</v>
      </c>
      <c r="G62">
        <v>-30.11</v>
      </c>
      <c r="H62">
        <v>32.81</v>
      </c>
      <c r="I62">
        <v>0.19</v>
      </c>
      <c r="J62">
        <v>17.350000000000001</v>
      </c>
      <c r="K62">
        <v>7.51</v>
      </c>
      <c r="L62">
        <v>0</v>
      </c>
      <c r="M62">
        <v>0</v>
      </c>
      <c r="N62">
        <v>3.74</v>
      </c>
      <c r="O62">
        <v>-0.79</v>
      </c>
      <c r="P62">
        <v>1.95</v>
      </c>
      <c r="Q62">
        <v>12.14</v>
      </c>
      <c r="R62">
        <v>1.52</v>
      </c>
      <c r="S62" s="15">
        <v>17.989999999999998</v>
      </c>
      <c r="T62">
        <v>18.54</v>
      </c>
      <c r="U62" s="16">
        <v>39.700000000000003</v>
      </c>
    </row>
    <row r="63" spans="1:21" x14ac:dyDescent="0.3">
      <c r="A63">
        <v>2005</v>
      </c>
      <c r="B63">
        <v>116.84</v>
      </c>
      <c r="C63" s="15">
        <v>65.95</v>
      </c>
      <c r="D63">
        <v>-5.76</v>
      </c>
      <c r="E63">
        <v>40.5</v>
      </c>
      <c r="F63" s="16">
        <v>16.02</v>
      </c>
      <c r="G63">
        <v>-24.19</v>
      </c>
      <c r="H63">
        <v>98.93</v>
      </c>
      <c r="I63">
        <v>22.17</v>
      </c>
      <c r="J63">
        <v>-2.9</v>
      </c>
      <c r="K63">
        <v>-0.46</v>
      </c>
      <c r="L63">
        <v>-1.53</v>
      </c>
      <c r="M63">
        <v>0</v>
      </c>
      <c r="N63">
        <v>44.3</v>
      </c>
      <c r="O63">
        <v>0.44</v>
      </c>
      <c r="P63">
        <v>24.3</v>
      </c>
      <c r="Q63">
        <v>6.58</v>
      </c>
      <c r="R63">
        <v>3.42</v>
      </c>
      <c r="S63" s="15">
        <v>90.28</v>
      </c>
      <c r="T63">
        <v>26.23</v>
      </c>
      <c r="U63" s="16">
        <v>93.42</v>
      </c>
    </row>
    <row r="64" spans="1:21" x14ac:dyDescent="0.3">
      <c r="A64">
        <v>2006</v>
      </c>
      <c r="B64">
        <v>99.54</v>
      </c>
      <c r="C64" s="15">
        <v>113.6</v>
      </c>
      <c r="D64">
        <v>16.52</v>
      </c>
      <c r="E64">
        <v>0.12</v>
      </c>
      <c r="F64" s="16">
        <v>-16.84</v>
      </c>
      <c r="G64">
        <v>78.77</v>
      </c>
      <c r="H64">
        <v>69.260000000000005</v>
      </c>
      <c r="I64">
        <v>-22.66</v>
      </c>
      <c r="J64">
        <v>15.05</v>
      </c>
      <c r="K64">
        <v>0.41</v>
      </c>
      <c r="L64">
        <v>7.0000000000000007E-2</v>
      </c>
      <c r="M64">
        <v>0</v>
      </c>
      <c r="N64">
        <v>1.43</v>
      </c>
      <c r="O64">
        <v>0.46</v>
      </c>
      <c r="P64">
        <v>15.25</v>
      </c>
      <c r="Q64">
        <v>30.77</v>
      </c>
      <c r="R64">
        <v>-42.66</v>
      </c>
      <c r="S64" s="15">
        <v>103.34</v>
      </c>
      <c r="T64">
        <v>22.26</v>
      </c>
      <c r="U64" s="16">
        <v>159.63</v>
      </c>
    </row>
    <row r="65" spans="1:29" x14ac:dyDescent="0.3">
      <c r="A65">
        <v>2007</v>
      </c>
      <c r="B65">
        <v>-14.75</v>
      </c>
      <c r="C65" s="15">
        <v>20</v>
      </c>
      <c r="D65">
        <v>4.26</v>
      </c>
      <c r="E65">
        <v>-2.4700000000000002</v>
      </c>
      <c r="F65" s="16">
        <v>-28.32</v>
      </c>
      <c r="G65">
        <v>13.22</v>
      </c>
      <c r="H65">
        <v>-18.88</v>
      </c>
      <c r="I65">
        <v>29.78</v>
      </c>
      <c r="J65">
        <v>0.59</v>
      </c>
      <c r="K65">
        <v>7.18</v>
      </c>
      <c r="L65">
        <v>0.16</v>
      </c>
      <c r="M65">
        <v>0</v>
      </c>
      <c r="N65">
        <v>0.65</v>
      </c>
      <c r="O65">
        <v>-2.5499999999999998</v>
      </c>
      <c r="P65">
        <v>-18.41</v>
      </c>
      <c r="Q65">
        <v>-2.81</v>
      </c>
      <c r="R65">
        <v>19.75</v>
      </c>
      <c r="S65" s="15">
        <v>-3.84</v>
      </c>
      <c r="T65">
        <v>9.17</v>
      </c>
      <c r="U65" s="16">
        <v>42.11</v>
      </c>
    </row>
    <row r="66" spans="1:29" x14ac:dyDescent="0.3">
      <c r="A66">
        <v>2008</v>
      </c>
      <c r="B66">
        <v>-2.7</v>
      </c>
      <c r="C66" s="15">
        <v>-46.31</v>
      </c>
      <c r="D66">
        <v>-2.11</v>
      </c>
      <c r="E66">
        <v>1.27</v>
      </c>
      <c r="F66" s="16">
        <v>-0.24</v>
      </c>
      <c r="G66">
        <v>-39.950000000000003</v>
      </c>
      <c r="H66">
        <v>19.48</v>
      </c>
      <c r="I66">
        <v>-24.73</v>
      </c>
      <c r="J66">
        <v>-1.6</v>
      </c>
      <c r="K66">
        <v>0.49</v>
      </c>
      <c r="L66">
        <v>0</v>
      </c>
      <c r="M66">
        <v>0</v>
      </c>
      <c r="N66">
        <v>0.95</v>
      </c>
      <c r="O66">
        <v>1.4</v>
      </c>
      <c r="P66">
        <v>22.32</v>
      </c>
      <c r="Q66">
        <v>-17.670000000000002</v>
      </c>
      <c r="R66">
        <v>14.93</v>
      </c>
      <c r="S66" s="15">
        <v>-57.62</v>
      </c>
      <c r="T66">
        <v>-1.35</v>
      </c>
      <c r="U66" s="16">
        <v>-78.69</v>
      </c>
    </row>
    <row r="67" spans="1:29" x14ac:dyDescent="0.3">
      <c r="A67">
        <v>2009</v>
      </c>
      <c r="B67">
        <v>-17.52</v>
      </c>
      <c r="C67" s="15">
        <v>13.99</v>
      </c>
      <c r="D67">
        <v>3.14</v>
      </c>
      <c r="E67">
        <v>4.58</v>
      </c>
      <c r="F67" s="16">
        <v>-42.42</v>
      </c>
      <c r="G67">
        <v>0.78</v>
      </c>
      <c r="H67">
        <v>21.27</v>
      </c>
      <c r="I67">
        <v>27.17</v>
      </c>
      <c r="J67">
        <v>0.36</v>
      </c>
      <c r="K67">
        <v>-0.88</v>
      </c>
      <c r="L67">
        <v>0.47</v>
      </c>
      <c r="M67">
        <v>0</v>
      </c>
      <c r="N67">
        <v>0</v>
      </c>
      <c r="O67">
        <v>2.96</v>
      </c>
      <c r="P67">
        <v>-22.28</v>
      </c>
      <c r="Q67">
        <v>0.19</v>
      </c>
      <c r="R67">
        <v>15.26</v>
      </c>
      <c r="S67" s="15">
        <v>47.05</v>
      </c>
      <c r="T67">
        <v>-2.93</v>
      </c>
      <c r="U67" s="16">
        <v>33.94</v>
      </c>
    </row>
    <row r="68" spans="1:29" x14ac:dyDescent="0.3">
      <c r="A68">
        <v>2010</v>
      </c>
      <c r="B68">
        <v>64.83</v>
      </c>
      <c r="C68" s="15">
        <v>75.489999999999995</v>
      </c>
      <c r="D68">
        <v>11.07</v>
      </c>
      <c r="E68">
        <v>36.64</v>
      </c>
      <c r="F68" s="16">
        <v>10.49</v>
      </c>
      <c r="G68">
        <v>-15.64</v>
      </c>
      <c r="H68">
        <v>156.30000000000001</v>
      </c>
      <c r="I68">
        <v>-24.98</v>
      </c>
      <c r="J68">
        <v>3.48</v>
      </c>
      <c r="K68">
        <v>3.92</v>
      </c>
      <c r="L68">
        <v>4.18</v>
      </c>
      <c r="M68">
        <v>0</v>
      </c>
      <c r="N68">
        <v>0</v>
      </c>
      <c r="O68">
        <v>35.85</v>
      </c>
      <c r="P68">
        <v>12.25</v>
      </c>
      <c r="Q68">
        <v>24.61</v>
      </c>
      <c r="R68">
        <v>3.22</v>
      </c>
      <c r="S68" s="15">
        <v>173.19</v>
      </c>
      <c r="T68">
        <v>43.42</v>
      </c>
      <c r="U68" s="16">
        <v>217.24</v>
      </c>
    </row>
    <row r="69" spans="1:29" x14ac:dyDescent="0.3">
      <c r="A69">
        <v>2011</v>
      </c>
      <c r="B69">
        <v>27.36</v>
      </c>
      <c r="C69" s="15">
        <v>55.59</v>
      </c>
      <c r="D69">
        <v>60.33</v>
      </c>
      <c r="E69">
        <v>8.5399999999999991</v>
      </c>
      <c r="F69" s="16">
        <v>-107.97</v>
      </c>
      <c r="G69">
        <v>67.59</v>
      </c>
      <c r="H69">
        <v>-7.92</v>
      </c>
      <c r="I69">
        <v>42.11</v>
      </c>
      <c r="J69">
        <v>64.3</v>
      </c>
      <c r="K69">
        <v>2.1800000000000002</v>
      </c>
      <c r="L69">
        <v>0</v>
      </c>
      <c r="M69">
        <v>0</v>
      </c>
      <c r="N69">
        <v>0</v>
      </c>
      <c r="O69">
        <v>-1.48</v>
      </c>
      <c r="P69">
        <v>-6.44</v>
      </c>
      <c r="Q69">
        <v>-14.96</v>
      </c>
      <c r="R69">
        <v>-62.89</v>
      </c>
      <c r="S69" s="15">
        <v>134.53</v>
      </c>
      <c r="T69">
        <v>62.75</v>
      </c>
      <c r="U69" s="16">
        <v>206.62</v>
      </c>
    </row>
    <row r="70" spans="1:29" x14ac:dyDescent="0.3">
      <c r="A70">
        <v>2012</v>
      </c>
      <c r="B70">
        <v>6.27</v>
      </c>
      <c r="C70" s="15">
        <v>-109.88</v>
      </c>
      <c r="D70">
        <v>34.950000000000003</v>
      </c>
      <c r="E70">
        <v>5.91</v>
      </c>
      <c r="F70" s="16">
        <v>101.92</v>
      </c>
      <c r="G70">
        <v>-39.28</v>
      </c>
      <c r="H70">
        <v>-25.96</v>
      </c>
      <c r="I70">
        <v>-30.53</v>
      </c>
      <c r="J70">
        <v>43.23</v>
      </c>
      <c r="K70">
        <v>-1.54</v>
      </c>
      <c r="L70">
        <v>0.06</v>
      </c>
      <c r="M70">
        <v>0</v>
      </c>
      <c r="N70">
        <v>0</v>
      </c>
      <c r="O70">
        <v>9.43</v>
      </c>
      <c r="P70">
        <v>45.42</v>
      </c>
      <c r="Q70">
        <v>101.57</v>
      </c>
      <c r="R70">
        <v>-40.840000000000003</v>
      </c>
      <c r="S70" s="15">
        <v>-184.35</v>
      </c>
      <c r="T70">
        <v>41.17</v>
      </c>
      <c r="U70" s="16">
        <v>-132.24</v>
      </c>
    </row>
    <row r="71" spans="1:29" x14ac:dyDescent="0.3">
      <c r="A71">
        <v>2013</v>
      </c>
      <c r="B71">
        <v>2.81</v>
      </c>
      <c r="C71" s="15">
        <v>-50.24</v>
      </c>
      <c r="D71">
        <v>-9.5399999999999991</v>
      </c>
      <c r="E71">
        <v>0.27</v>
      </c>
      <c r="F71" s="16">
        <v>74.510000000000005</v>
      </c>
      <c r="G71">
        <v>-38.22</v>
      </c>
      <c r="H71">
        <v>-11.41</v>
      </c>
      <c r="I71">
        <v>-0.46</v>
      </c>
      <c r="J71">
        <v>-4.78</v>
      </c>
      <c r="K71">
        <v>-0.2</v>
      </c>
      <c r="L71">
        <v>0.41</v>
      </c>
      <c r="M71">
        <v>0</v>
      </c>
      <c r="N71">
        <v>0.3</v>
      </c>
      <c r="O71">
        <v>0.12</v>
      </c>
      <c r="P71">
        <v>-5.41</v>
      </c>
      <c r="Q71">
        <v>-8.5399999999999991</v>
      </c>
      <c r="R71">
        <v>93.97</v>
      </c>
      <c r="S71" s="15">
        <v>-27.81</v>
      </c>
      <c r="T71">
        <v>-11.81</v>
      </c>
      <c r="U71" s="16">
        <v>-36.53</v>
      </c>
    </row>
    <row r="72" spans="1:29" x14ac:dyDescent="0.3">
      <c r="A72">
        <v>2014</v>
      </c>
      <c r="B72">
        <v>142.21</v>
      </c>
      <c r="C72" s="15">
        <v>1.06</v>
      </c>
      <c r="D72">
        <v>-0.75</v>
      </c>
      <c r="E72">
        <v>-1.06</v>
      </c>
      <c r="F72" s="16">
        <v>137.31</v>
      </c>
      <c r="G72">
        <v>13.22</v>
      </c>
      <c r="H72">
        <v>24.09</v>
      </c>
      <c r="I72">
        <v>-15.62</v>
      </c>
      <c r="J72">
        <v>4.5199999999999996</v>
      </c>
      <c r="K72">
        <v>-0.6</v>
      </c>
      <c r="L72">
        <v>-0.18</v>
      </c>
      <c r="M72">
        <v>1.75</v>
      </c>
      <c r="N72">
        <v>0</v>
      </c>
      <c r="O72">
        <v>-3.58</v>
      </c>
      <c r="P72">
        <v>51.04</v>
      </c>
      <c r="Q72">
        <v>123.32</v>
      </c>
      <c r="R72">
        <v>-22.16</v>
      </c>
      <c r="S72" s="15">
        <v>104.5</v>
      </c>
      <c r="T72">
        <v>2.62</v>
      </c>
      <c r="U72" s="16">
        <v>94.38</v>
      </c>
    </row>
    <row r="73" spans="1:29" x14ac:dyDescent="0.3">
      <c r="A73">
        <v>2015</v>
      </c>
      <c r="B73">
        <v>-11.65</v>
      </c>
      <c r="C73" s="15">
        <v>-25.32</v>
      </c>
      <c r="D73">
        <v>-7.36</v>
      </c>
      <c r="E73">
        <v>40.56</v>
      </c>
      <c r="F73" s="16">
        <v>21.71</v>
      </c>
      <c r="G73">
        <v>-16.8</v>
      </c>
      <c r="H73">
        <v>-9.9</v>
      </c>
      <c r="I73">
        <v>7.13</v>
      </c>
      <c r="J73">
        <v>-9.4600000000000009</v>
      </c>
      <c r="K73">
        <v>-2.96</v>
      </c>
      <c r="L73">
        <v>0.03</v>
      </c>
      <c r="M73">
        <v>0</v>
      </c>
      <c r="N73">
        <v>42.61</v>
      </c>
      <c r="O73">
        <v>0</v>
      </c>
      <c r="P73">
        <v>109.26</v>
      </c>
      <c r="Q73">
        <v>-25.59</v>
      </c>
      <c r="R73">
        <v>-52.81</v>
      </c>
      <c r="S73" s="15">
        <v>52.78</v>
      </c>
      <c r="T73">
        <v>25.59</v>
      </c>
      <c r="U73" s="16">
        <v>75.03</v>
      </c>
    </row>
    <row r="74" spans="1:29" x14ac:dyDescent="0.3">
      <c r="A74">
        <v>2016</v>
      </c>
      <c r="B74">
        <v>-15.66</v>
      </c>
      <c r="C74" s="15">
        <v>7.66</v>
      </c>
      <c r="D74">
        <v>7.73</v>
      </c>
      <c r="E74">
        <v>-3.21</v>
      </c>
      <c r="F74" s="16">
        <v>-9.01</v>
      </c>
      <c r="G74">
        <v>-33.51</v>
      </c>
      <c r="H74">
        <v>47.32</v>
      </c>
      <c r="I74">
        <v>2.62</v>
      </c>
      <c r="J74">
        <v>0.43</v>
      </c>
      <c r="K74">
        <v>17.02</v>
      </c>
      <c r="L74">
        <v>0</v>
      </c>
      <c r="M74">
        <v>0</v>
      </c>
      <c r="N74">
        <v>0</v>
      </c>
      <c r="O74">
        <v>-3.23</v>
      </c>
      <c r="P74">
        <v>6.29</v>
      </c>
      <c r="Q74">
        <v>20.2</v>
      </c>
      <c r="R74">
        <v>-26.21</v>
      </c>
      <c r="S74" s="15">
        <v>22.61</v>
      </c>
      <c r="T74">
        <v>0.99</v>
      </c>
      <c r="U74" s="16">
        <v>35.799999999999997</v>
      </c>
    </row>
    <row r="75" spans="1:29" x14ac:dyDescent="0.3">
      <c r="A75">
        <v>2017</v>
      </c>
      <c r="B75">
        <v>-173.45</v>
      </c>
      <c r="C75" s="15">
        <v>-53.25</v>
      </c>
      <c r="D75">
        <v>-1.88</v>
      </c>
      <c r="E75">
        <v>0</v>
      </c>
      <c r="F75" s="16">
        <v>-109.11</v>
      </c>
      <c r="G75">
        <v>-30.64</v>
      </c>
      <c r="H75">
        <v>18.170000000000002</v>
      </c>
      <c r="I75">
        <v>-14.13</v>
      </c>
      <c r="J75">
        <v>0.45</v>
      </c>
      <c r="K75">
        <v>1.04</v>
      </c>
      <c r="L75">
        <v>-1.63</v>
      </c>
      <c r="M75">
        <v>0</v>
      </c>
      <c r="N75">
        <v>1.19</v>
      </c>
      <c r="O75">
        <v>-1.1100000000000001</v>
      </c>
      <c r="P75">
        <v>-18.47</v>
      </c>
      <c r="Q75">
        <v>-24.57</v>
      </c>
      <c r="R75">
        <v>-26.27</v>
      </c>
      <c r="S75" s="15">
        <v>-71.84</v>
      </c>
      <c r="T75">
        <v>-7.61</v>
      </c>
      <c r="U75" s="16">
        <v>-78.150000000000006</v>
      </c>
    </row>
    <row r="76" spans="1:29" x14ac:dyDescent="0.3">
      <c r="A76">
        <v>2018</v>
      </c>
      <c r="B76">
        <v>27.58</v>
      </c>
      <c r="C76" s="15">
        <v>33.5</v>
      </c>
      <c r="D76">
        <v>6.97</v>
      </c>
      <c r="E76">
        <v>-2.68</v>
      </c>
      <c r="F76" s="16">
        <v>9.4600000000000009</v>
      </c>
      <c r="G76">
        <v>12.19</v>
      </c>
      <c r="H76">
        <v>54.43</v>
      </c>
      <c r="I76">
        <v>-20.72</v>
      </c>
      <c r="J76">
        <v>9.49</v>
      </c>
      <c r="K76">
        <v>0.66</v>
      </c>
      <c r="L76">
        <v>0.13</v>
      </c>
      <c r="M76">
        <v>0</v>
      </c>
      <c r="N76">
        <v>0.95</v>
      </c>
      <c r="O76">
        <v>-2.9</v>
      </c>
      <c r="P76">
        <v>48.14</v>
      </c>
      <c r="Q76">
        <v>11.02</v>
      </c>
      <c r="R76">
        <v>-64.84</v>
      </c>
      <c r="S76" s="15">
        <v>-91.2</v>
      </c>
      <c r="T76">
        <v>7.12</v>
      </c>
      <c r="U76" s="16">
        <v>-70.73</v>
      </c>
    </row>
    <row r="77" spans="1:29" x14ac:dyDescent="0.3">
      <c r="A77">
        <v>2019</v>
      </c>
      <c r="B77">
        <v>-96.18</v>
      </c>
      <c r="C77" s="15">
        <v>-72.22</v>
      </c>
      <c r="D77">
        <v>14.23</v>
      </c>
      <c r="E77">
        <v>-0.78</v>
      </c>
      <c r="F77" s="16">
        <v>-43.11</v>
      </c>
      <c r="G77">
        <v>-16.489999999999998</v>
      </c>
      <c r="H77">
        <v>-1.76</v>
      </c>
      <c r="I77">
        <v>-3.37</v>
      </c>
      <c r="J77">
        <v>13.24</v>
      </c>
      <c r="K77">
        <v>-1.87</v>
      </c>
      <c r="L77">
        <v>0.26</v>
      </c>
      <c r="M77">
        <v>0</v>
      </c>
      <c r="N77">
        <v>0</v>
      </c>
      <c r="O77">
        <v>-0.13</v>
      </c>
      <c r="P77">
        <v>15.95</v>
      </c>
      <c r="Q77">
        <v>-13.17</v>
      </c>
      <c r="R77">
        <v>-24.26</v>
      </c>
      <c r="S77" s="15">
        <v>-82.7</v>
      </c>
      <c r="T77">
        <v>10.67</v>
      </c>
      <c r="U77" s="16">
        <v>-89.42</v>
      </c>
    </row>
    <row r="78" spans="1:29" x14ac:dyDescent="0.3">
      <c r="A78">
        <v>2020</v>
      </c>
      <c r="B78">
        <v>-140.07</v>
      </c>
      <c r="C78" s="15">
        <v>-69.8</v>
      </c>
      <c r="D78">
        <v>13.8</v>
      </c>
      <c r="E78">
        <v>-1.1599999999999999</v>
      </c>
      <c r="F78" s="16">
        <v>-19.46</v>
      </c>
      <c r="G78">
        <v>-38.659999999999997</v>
      </c>
      <c r="H78">
        <v>-27.37</v>
      </c>
      <c r="I78">
        <v>7.33</v>
      </c>
      <c r="J78">
        <v>10</v>
      </c>
      <c r="K78">
        <v>-0.68</v>
      </c>
      <c r="L78">
        <v>6.08</v>
      </c>
      <c r="M78">
        <v>0</v>
      </c>
      <c r="N78">
        <v>0</v>
      </c>
      <c r="O78">
        <v>-0.49</v>
      </c>
      <c r="P78">
        <v>-7.57</v>
      </c>
      <c r="Q78">
        <v>11.4</v>
      </c>
      <c r="R78">
        <v>-29.53</v>
      </c>
      <c r="S78" s="15">
        <v>-156.46</v>
      </c>
      <c r="T78">
        <v>8.39</v>
      </c>
      <c r="U78" s="16">
        <v>-175.33</v>
      </c>
    </row>
    <row r="79" spans="1:29" x14ac:dyDescent="0.3">
      <c r="A79">
        <v>2021</v>
      </c>
      <c r="B79">
        <v>-91.71</v>
      </c>
      <c r="C79" s="15">
        <v>-5.15</v>
      </c>
      <c r="D79">
        <v>-0.31</v>
      </c>
      <c r="E79">
        <v>-2.76</v>
      </c>
      <c r="F79" s="16">
        <v>-80.040000000000006</v>
      </c>
      <c r="G79">
        <v>14.26</v>
      </c>
      <c r="H79">
        <v>16.28</v>
      </c>
      <c r="I79">
        <v>-14.29</v>
      </c>
      <c r="J79">
        <v>2.62</v>
      </c>
      <c r="K79">
        <v>-2.63</v>
      </c>
      <c r="L79">
        <v>-0.2</v>
      </c>
      <c r="M79">
        <v>0</v>
      </c>
      <c r="N79">
        <v>1.31</v>
      </c>
      <c r="O79">
        <v>-2.58</v>
      </c>
      <c r="P79">
        <v>-16.03</v>
      </c>
      <c r="Q79">
        <v>-7.04</v>
      </c>
      <c r="R79">
        <v>-35.61</v>
      </c>
      <c r="S79" s="15">
        <v>-9.17</v>
      </c>
      <c r="T79">
        <v>-7.59</v>
      </c>
      <c r="U79" s="16">
        <v>-16.18</v>
      </c>
    </row>
    <row r="80" spans="1:29" x14ac:dyDescent="0.3">
      <c r="A80">
        <v>2022</v>
      </c>
      <c r="B80">
        <v>94.14</v>
      </c>
      <c r="C80" s="15">
        <v>22.33</v>
      </c>
      <c r="D80">
        <v>2.13</v>
      </c>
      <c r="E80">
        <v>121.66</v>
      </c>
      <c r="F80" s="16">
        <v>-37.26</v>
      </c>
      <c r="G80">
        <v>16.149999999999999</v>
      </c>
      <c r="H80">
        <v>10.32</v>
      </c>
      <c r="I80">
        <v>5.01</v>
      </c>
      <c r="J80">
        <v>9.7799999999999994</v>
      </c>
      <c r="K80">
        <v>-6.59</v>
      </c>
      <c r="L80">
        <v>2.67</v>
      </c>
      <c r="M80">
        <v>0.25</v>
      </c>
      <c r="N80">
        <v>5.21</v>
      </c>
      <c r="O80">
        <v>108.1</v>
      </c>
      <c r="P80">
        <v>-9.1</v>
      </c>
      <c r="Q80">
        <v>-25.94</v>
      </c>
      <c r="R80">
        <v>4.67</v>
      </c>
      <c r="S80" s="15">
        <v>-57.6</v>
      </c>
      <c r="T80">
        <v>123.79</v>
      </c>
      <c r="U80" s="16">
        <v>41.65</v>
      </c>
      <c r="W80" s="20"/>
      <c r="X80" s="20"/>
      <c r="Y80" s="20"/>
      <c r="Z80" s="20"/>
      <c r="AA80" s="20"/>
      <c r="AB80" s="20"/>
      <c r="AC80" s="20"/>
    </row>
    <row r="81" spans="1:29" x14ac:dyDescent="0.3">
      <c r="W81" s="20"/>
      <c r="X81" s="20"/>
      <c r="Y81" s="26" t="s">
        <v>44</v>
      </c>
      <c r="Z81" s="20"/>
      <c r="AA81" s="20"/>
      <c r="AB81" s="20"/>
      <c r="AC81" s="20"/>
    </row>
    <row r="82" spans="1:29" x14ac:dyDescent="0.3">
      <c r="A82" s="10" t="s">
        <v>15</v>
      </c>
      <c r="B82" s="11" t="s">
        <v>0</v>
      </c>
      <c r="C82" s="13" t="s">
        <v>17</v>
      </c>
      <c r="D82" s="9" t="s">
        <v>18</v>
      </c>
      <c r="E82" s="9" t="s">
        <v>19</v>
      </c>
      <c r="F82" s="14" t="s">
        <v>20</v>
      </c>
      <c r="G82" s="12" t="s">
        <v>1</v>
      </c>
      <c r="H82" s="9" t="s">
        <v>2</v>
      </c>
      <c r="I82" s="9" t="s">
        <v>3</v>
      </c>
      <c r="J82" s="9" t="s">
        <v>4</v>
      </c>
      <c r="K82" s="9" t="s">
        <v>5</v>
      </c>
      <c r="L82" s="9" t="s">
        <v>6</v>
      </c>
      <c r="M82" s="9" t="s">
        <v>7</v>
      </c>
      <c r="N82" s="9" t="s">
        <v>8</v>
      </c>
      <c r="O82" s="9" t="s">
        <v>9</v>
      </c>
      <c r="P82" s="9" t="s">
        <v>10</v>
      </c>
      <c r="Q82" s="9" t="s">
        <v>11</v>
      </c>
      <c r="R82" s="11" t="s">
        <v>12</v>
      </c>
      <c r="S82" s="13" t="s">
        <v>21</v>
      </c>
      <c r="T82" s="9" t="s">
        <v>22</v>
      </c>
      <c r="U82" s="14" t="s">
        <v>23</v>
      </c>
      <c r="V82" s="27" t="s">
        <v>0</v>
      </c>
      <c r="W82" s="27"/>
      <c r="X82" s="27"/>
    </row>
    <row r="83" spans="1:29" x14ac:dyDescent="0.3">
      <c r="A83" s="8">
        <v>1</v>
      </c>
      <c r="B83">
        <f t="shared" ref="B83:K92" si="0">INDEX($A$2:$A$80,MATCH(SMALL(B$3:B$80,$A83),B$2:B$80,0))</f>
        <v>2017</v>
      </c>
      <c r="C83" s="15">
        <f t="shared" si="0"/>
        <v>2012</v>
      </c>
      <c r="D83">
        <f t="shared" si="0"/>
        <v>1987</v>
      </c>
      <c r="E83">
        <f t="shared" si="0"/>
        <v>1966</v>
      </c>
      <c r="F83" s="16">
        <f t="shared" si="0"/>
        <v>2017</v>
      </c>
      <c r="G83">
        <f t="shared" si="0"/>
        <v>2008</v>
      </c>
      <c r="H83">
        <f t="shared" si="0"/>
        <v>1979</v>
      </c>
      <c r="I83">
        <f t="shared" si="0"/>
        <v>2000</v>
      </c>
      <c r="J83">
        <f t="shared" si="0"/>
        <v>1947</v>
      </c>
      <c r="K83">
        <f t="shared" si="0"/>
        <v>2022</v>
      </c>
      <c r="L83">
        <f t="shared" ref="L83:U92" si="1">INDEX($A$2:$A$80,MATCH(SMALL(L$3:L$80,$A83),L$2:L$80,0))</f>
        <v>2017</v>
      </c>
      <c r="M83">
        <f t="shared" si="1"/>
        <v>1964</v>
      </c>
      <c r="N83">
        <f t="shared" si="1"/>
        <v>1974</v>
      </c>
      <c r="O83">
        <f t="shared" si="1"/>
        <v>1954</v>
      </c>
      <c r="P83">
        <f t="shared" si="1"/>
        <v>1998</v>
      </c>
      <c r="Q83">
        <f t="shared" si="1"/>
        <v>1994</v>
      </c>
      <c r="R83">
        <f t="shared" si="1"/>
        <v>2018</v>
      </c>
      <c r="S83" s="15">
        <f t="shared" si="1"/>
        <v>2012</v>
      </c>
      <c r="T83">
        <f t="shared" si="1"/>
        <v>1999</v>
      </c>
      <c r="U83" s="16">
        <f t="shared" si="1"/>
        <v>2020</v>
      </c>
      <c r="V83" s="23" t="s">
        <v>24</v>
      </c>
      <c r="W83" s="21">
        <f>INDEX(B83:U83,,MATCH($V$82,$B$82:$U$82,0))</f>
        <v>2017</v>
      </c>
      <c r="X83" s="21">
        <f>INDEX($B$2:$U$80,MATCH(INDEX($B83:$U83,,MATCH($V$82,$B$82:$U$82,0)),$A$2:$A$80,0),MATCH($V$82,$B$82:$R$82,0))</f>
        <v>-173.45</v>
      </c>
    </row>
    <row r="84" spans="1:29" x14ac:dyDescent="0.3">
      <c r="A84" s="8">
        <v>2</v>
      </c>
      <c r="B84">
        <f t="shared" si="0"/>
        <v>2020</v>
      </c>
      <c r="C84" s="15">
        <f t="shared" si="0"/>
        <v>1992</v>
      </c>
      <c r="D84">
        <f t="shared" si="0"/>
        <v>1961</v>
      </c>
      <c r="E84">
        <f t="shared" si="0"/>
        <v>1977</v>
      </c>
      <c r="F84" s="16">
        <f t="shared" si="0"/>
        <v>1998</v>
      </c>
      <c r="G84">
        <f t="shared" si="0"/>
        <v>1995</v>
      </c>
      <c r="H84">
        <f t="shared" si="0"/>
        <v>2020</v>
      </c>
      <c r="I84">
        <f t="shared" si="0"/>
        <v>2012</v>
      </c>
      <c r="J84">
        <f t="shared" si="0"/>
        <v>1979</v>
      </c>
      <c r="K84">
        <f t="shared" si="0"/>
        <v>1964</v>
      </c>
      <c r="L84">
        <f t="shared" si="1"/>
        <v>2005</v>
      </c>
      <c r="M84">
        <f t="shared" si="1"/>
        <v>1972</v>
      </c>
      <c r="N84">
        <f t="shared" si="1"/>
        <v>1974</v>
      </c>
      <c r="O84">
        <f t="shared" si="1"/>
        <v>1966</v>
      </c>
      <c r="P84">
        <f t="shared" si="1"/>
        <v>2009</v>
      </c>
      <c r="Q84">
        <f t="shared" si="1"/>
        <v>1992</v>
      </c>
      <c r="R84">
        <f t="shared" si="1"/>
        <v>2011</v>
      </c>
      <c r="S84" s="15">
        <f t="shared" si="1"/>
        <v>2020</v>
      </c>
      <c r="T84">
        <f t="shared" si="1"/>
        <v>1965</v>
      </c>
      <c r="U84" s="16">
        <f t="shared" si="1"/>
        <v>2012</v>
      </c>
      <c r="V84" s="23" t="s">
        <v>25</v>
      </c>
      <c r="W84" s="21">
        <f t="shared" ref="W84:W102" si="2">INDEX(B84:U84,,MATCH($V$82,$B$82:$U$82,0))</f>
        <v>2020</v>
      </c>
      <c r="X84" s="21">
        <f t="shared" ref="X84:X102" si="3">INDEX($B$2:$U$80,MATCH(INDEX($B84:$U84,,MATCH($V$82,$B$82:$U$82,0)),$A$2:$A$80,0),MATCH($V$82,$B$82:$R$82,0))</f>
        <v>-140.07</v>
      </c>
    </row>
    <row r="85" spans="1:29" x14ac:dyDescent="0.3">
      <c r="A85" s="8">
        <v>3</v>
      </c>
      <c r="B85">
        <f t="shared" si="0"/>
        <v>1994</v>
      </c>
      <c r="C85" s="15">
        <f t="shared" si="0"/>
        <v>1961</v>
      </c>
      <c r="D85">
        <f t="shared" si="0"/>
        <v>1999</v>
      </c>
      <c r="E85">
        <f t="shared" si="0"/>
        <v>1985</v>
      </c>
      <c r="F85" s="16">
        <f t="shared" si="0"/>
        <v>2011</v>
      </c>
      <c r="G85">
        <f t="shared" si="0"/>
        <v>2012</v>
      </c>
      <c r="H85">
        <f t="shared" si="0"/>
        <v>1945</v>
      </c>
      <c r="I85">
        <f t="shared" si="0"/>
        <v>1992</v>
      </c>
      <c r="J85">
        <f t="shared" si="0"/>
        <v>1966</v>
      </c>
      <c r="K85">
        <f t="shared" si="0"/>
        <v>2015</v>
      </c>
      <c r="L85">
        <f t="shared" si="1"/>
        <v>1962</v>
      </c>
      <c r="M85">
        <f t="shared" si="1"/>
        <v>1972</v>
      </c>
      <c r="N85">
        <f t="shared" si="1"/>
        <v>1974</v>
      </c>
      <c r="O85">
        <f t="shared" si="1"/>
        <v>1946</v>
      </c>
      <c r="P85">
        <f t="shared" si="1"/>
        <v>2017</v>
      </c>
      <c r="Q85">
        <f t="shared" si="1"/>
        <v>1986</v>
      </c>
      <c r="R85">
        <f t="shared" si="1"/>
        <v>1994</v>
      </c>
      <c r="S85" s="15">
        <f t="shared" si="1"/>
        <v>1995</v>
      </c>
      <c r="T85">
        <f t="shared" si="1"/>
        <v>1992</v>
      </c>
      <c r="U85" s="16">
        <f t="shared" si="1"/>
        <v>1995</v>
      </c>
      <c r="V85" s="23" t="s">
        <v>26</v>
      </c>
      <c r="W85" s="21">
        <f t="shared" si="2"/>
        <v>1994</v>
      </c>
      <c r="X85" s="21">
        <f t="shared" si="3"/>
        <v>-132.24</v>
      </c>
    </row>
    <row r="86" spans="1:29" x14ac:dyDescent="0.3">
      <c r="A86" s="8">
        <v>4</v>
      </c>
      <c r="B86">
        <f t="shared" si="0"/>
        <v>1966</v>
      </c>
      <c r="C86" s="15">
        <f t="shared" si="0"/>
        <v>2019</v>
      </c>
      <c r="D86">
        <f t="shared" si="0"/>
        <v>1965</v>
      </c>
      <c r="E86">
        <f t="shared" si="0"/>
        <v>1958</v>
      </c>
      <c r="F86" s="16">
        <f t="shared" si="0"/>
        <v>1986</v>
      </c>
      <c r="G86">
        <f t="shared" si="0"/>
        <v>1992</v>
      </c>
      <c r="H86">
        <f t="shared" si="0"/>
        <v>2012</v>
      </c>
      <c r="I86">
        <f t="shared" si="0"/>
        <v>2003</v>
      </c>
      <c r="J86">
        <f t="shared" si="0"/>
        <v>1965</v>
      </c>
      <c r="K86">
        <f t="shared" si="0"/>
        <v>2021</v>
      </c>
      <c r="L86">
        <f t="shared" si="1"/>
        <v>1991</v>
      </c>
      <c r="M86">
        <f t="shared" si="1"/>
        <v>1972</v>
      </c>
      <c r="N86">
        <f t="shared" si="1"/>
        <v>1960</v>
      </c>
      <c r="O86">
        <f t="shared" si="1"/>
        <v>2014</v>
      </c>
      <c r="P86">
        <f t="shared" si="1"/>
        <v>2007</v>
      </c>
      <c r="Q86">
        <f t="shared" si="1"/>
        <v>1948</v>
      </c>
      <c r="R86">
        <f t="shared" si="1"/>
        <v>2015</v>
      </c>
      <c r="S86" s="15">
        <f t="shared" si="1"/>
        <v>1967</v>
      </c>
      <c r="T86">
        <f t="shared" si="1"/>
        <v>1983</v>
      </c>
      <c r="U86" s="16">
        <f t="shared" si="1"/>
        <v>1983</v>
      </c>
      <c r="V86" s="23" t="s">
        <v>27</v>
      </c>
      <c r="W86" s="21">
        <f t="shared" si="2"/>
        <v>1966</v>
      </c>
      <c r="X86" s="21">
        <f t="shared" si="3"/>
        <v>-103.77</v>
      </c>
    </row>
    <row r="87" spans="1:29" x14ac:dyDescent="0.3">
      <c r="A87" s="8">
        <v>5</v>
      </c>
      <c r="B87">
        <f t="shared" si="0"/>
        <v>2000</v>
      </c>
      <c r="C87" s="15">
        <f t="shared" si="0"/>
        <v>2000</v>
      </c>
      <c r="D87">
        <f t="shared" si="0"/>
        <v>2013</v>
      </c>
      <c r="E87">
        <f t="shared" si="0"/>
        <v>1958</v>
      </c>
      <c r="F87" s="16">
        <f t="shared" si="0"/>
        <v>2021</v>
      </c>
      <c r="G87">
        <f t="shared" si="0"/>
        <v>2020</v>
      </c>
      <c r="H87">
        <f t="shared" si="0"/>
        <v>2001</v>
      </c>
      <c r="I87">
        <f t="shared" si="0"/>
        <v>2010</v>
      </c>
      <c r="J87">
        <f t="shared" si="0"/>
        <v>2015</v>
      </c>
      <c r="K87">
        <f t="shared" si="0"/>
        <v>1987</v>
      </c>
      <c r="L87">
        <f t="shared" si="1"/>
        <v>1989</v>
      </c>
      <c r="M87">
        <f t="shared" si="1"/>
        <v>1946</v>
      </c>
      <c r="N87">
        <f t="shared" si="1"/>
        <v>1960</v>
      </c>
      <c r="O87">
        <f t="shared" si="1"/>
        <v>1945</v>
      </c>
      <c r="P87">
        <f t="shared" si="1"/>
        <v>1996</v>
      </c>
      <c r="Q87">
        <f t="shared" si="1"/>
        <v>2022</v>
      </c>
      <c r="R87">
        <f t="shared" si="1"/>
        <v>1986</v>
      </c>
      <c r="S87" s="15">
        <f t="shared" si="1"/>
        <v>2018</v>
      </c>
      <c r="T87">
        <f t="shared" si="1"/>
        <v>1979</v>
      </c>
      <c r="U87" s="16">
        <f t="shared" si="1"/>
        <v>2001</v>
      </c>
      <c r="V87" s="23" t="s">
        <v>28</v>
      </c>
      <c r="W87" s="21">
        <f t="shared" si="2"/>
        <v>2000</v>
      </c>
      <c r="X87" s="21">
        <f t="shared" si="3"/>
        <v>-101.27</v>
      </c>
    </row>
    <row r="88" spans="1:29" x14ac:dyDescent="0.3">
      <c r="A88" s="8">
        <v>6</v>
      </c>
      <c r="B88">
        <f t="shared" si="0"/>
        <v>2019</v>
      </c>
      <c r="C88" s="15">
        <f t="shared" si="0"/>
        <v>2020</v>
      </c>
      <c r="D88">
        <f t="shared" si="0"/>
        <v>1955</v>
      </c>
      <c r="E88">
        <f t="shared" si="0"/>
        <v>2000</v>
      </c>
      <c r="F88" s="16">
        <f t="shared" si="0"/>
        <v>1994</v>
      </c>
      <c r="G88">
        <f t="shared" si="0"/>
        <v>2013</v>
      </c>
      <c r="H88">
        <f t="shared" si="0"/>
        <v>1966</v>
      </c>
      <c r="I88">
        <f t="shared" si="0"/>
        <v>2008</v>
      </c>
      <c r="J88">
        <f t="shared" si="0"/>
        <v>1961</v>
      </c>
      <c r="K88">
        <f t="shared" si="0"/>
        <v>2019</v>
      </c>
      <c r="L88">
        <f t="shared" si="1"/>
        <v>1973</v>
      </c>
      <c r="M88">
        <f t="shared" si="1"/>
        <v>1944</v>
      </c>
      <c r="N88">
        <f t="shared" si="1"/>
        <v>1945</v>
      </c>
      <c r="O88">
        <f t="shared" si="1"/>
        <v>1985</v>
      </c>
      <c r="P88">
        <f t="shared" si="1"/>
        <v>1985</v>
      </c>
      <c r="Q88">
        <f t="shared" si="1"/>
        <v>2015</v>
      </c>
      <c r="R88">
        <f t="shared" si="1"/>
        <v>2006</v>
      </c>
      <c r="S88" s="15">
        <f t="shared" si="1"/>
        <v>2001</v>
      </c>
      <c r="T88">
        <f t="shared" si="1"/>
        <v>1991</v>
      </c>
      <c r="U88" s="16">
        <f t="shared" si="1"/>
        <v>2019</v>
      </c>
      <c r="V88" s="23" t="s">
        <v>29</v>
      </c>
      <c r="W88" s="21">
        <f t="shared" si="2"/>
        <v>2019</v>
      </c>
      <c r="X88" s="21">
        <f t="shared" si="3"/>
        <v>-96.18</v>
      </c>
    </row>
    <row r="89" spans="1:29" x14ac:dyDescent="0.3">
      <c r="A89" s="8">
        <v>7</v>
      </c>
      <c r="B89">
        <f t="shared" si="0"/>
        <v>2021</v>
      </c>
      <c r="C89" s="15">
        <f t="shared" si="0"/>
        <v>1975</v>
      </c>
      <c r="D89">
        <f t="shared" si="0"/>
        <v>1992</v>
      </c>
      <c r="E89">
        <f t="shared" si="0"/>
        <v>2003</v>
      </c>
      <c r="F89" s="16">
        <f t="shared" si="0"/>
        <v>1974</v>
      </c>
      <c r="G89">
        <f t="shared" si="0"/>
        <v>1991</v>
      </c>
      <c r="H89">
        <f t="shared" si="0"/>
        <v>1990</v>
      </c>
      <c r="I89">
        <f t="shared" si="0"/>
        <v>1975</v>
      </c>
      <c r="J89">
        <f t="shared" si="0"/>
        <v>1945</v>
      </c>
      <c r="K89">
        <f t="shared" si="0"/>
        <v>2012</v>
      </c>
      <c r="L89">
        <f t="shared" si="1"/>
        <v>1976</v>
      </c>
      <c r="M89">
        <f t="shared" si="1"/>
        <v>1944</v>
      </c>
      <c r="N89">
        <f t="shared" si="1"/>
        <v>1945</v>
      </c>
      <c r="O89">
        <f t="shared" si="1"/>
        <v>1970</v>
      </c>
      <c r="P89">
        <f t="shared" si="1"/>
        <v>1984</v>
      </c>
      <c r="Q89">
        <f t="shared" si="1"/>
        <v>2017</v>
      </c>
      <c r="R89">
        <f t="shared" si="1"/>
        <v>2012</v>
      </c>
      <c r="S89" s="15">
        <f t="shared" si="1"/>
        <v>2019</v>
      </c>
      <c r="T89">
        <f t="shared" si="1"/>
        <v>1988</v>
      </c>
      <c r="U89" s="16">
        <f t="shared" si="1"/>
        <v>1967</v>
      </c>
      <c r="V89" s="23" t="s">
        <v>30</v>
      </c>
      <c r="W89" s="21">
        <f t="shared" si="2"/>
        <v>2021</v>
      </c>
      <c r="X89" s="21">
        <f t="shared" si="3"/>
        <v>-91.71</v>
      </c>
    </row>
    <row r="90" spans="1:29" x14ac:dyDescent="0.3">
      <c r="A90" s="8">
        <v>8</v>
      </c>
      <c r="B90">
        <f t="shared" si="0"/>
        <v>1998</v>
      </c>
      <c r="C90" s="15">
        <f t="shared" si="0"/>
        <v>1995</v>
      </c>
      <c r="D90">
        <f t="shared" si="0"/>
        <v>2015</v>
      </c>
      <c r="E90">
        <f t="shared" si="0"/>
        <v>2016</v>
      </c>
      <c r="F90" s="16">
        <f t="shared" si="0"/>
        <v>1947</v>
      </c>
      <c r="G90">
        <f t="shared" si="0"/>
        <v>2016</v>
      </c>
      <c r="H90">
        <f t="shared" si="0"/>
        <v>1975</v>
      </c>
      <c r="I90">
        <f t="shared" si="0"/>
        <v>1985</v>
      </c>
      <c r="J90">
        <f t="shared" si="0"/>
        <v>1955</v>
      </c>
      <c r="K90">
        <f t="shared" si="0"/>
        <v>1962</v>
      </c>
      <c r="L90">
        <f t="shared" si="1"/>
        <v>1959</v>
      </c>
      <c r="M90">
        <f t="shared" si="1"/>
        <v>1944</v>
      </c>
      <c r="N90">
        <f t="shared" si="1"/>
        <v>1945</v>
      </c>
      <c r="O90">
        <f t="shared" si="1"/>
        <v>2000</v>
      </c>
      <c r="P90">
        <f t="shared" si="1"/>
        <v>2021</v>
      </c>
      <c r="Q90">
        <f t="shared" si="1"/>
        <v>2000</v>
      </c>
      <c r="R90">
        <f t="shared" si="1"/>
        <v>2003</v>
      </c>
      <c r="S90" s="15">
        <f t="shared" si="1"/>
        <v>1983</v>
      </c>
      <c r="T90">
        <f t="shared" si="1"/>
        <v>2013</v>
      </c>
      <c r="U90" s="16">
        <f t="shared" si="1"/>
        <v>2008</v>
      </c>
      <c r="V90" s="23" t="s">
        <v>31</v>
      </c>
      <c r="W90" s="21">
        <f t="shared" si="2"/>
        <v>1998</v>
      </c>
      <c r="X90" s="21">
        <f t="shared" si="3"/>
        <v>-84.67</v>
      </c>
    </row>
    <row r="91" spans="1:29" x14ac:dyDescent="0.3">
      <c r="A91" s="8">
        <v>9</v>
      </c>
      <c r="B91">
        <f t="shared" si="0"/>
        <v>2003</v>
      </c>
      <c r="C91" s="15">
        <f t="shared" si="0"/>
        <v>2003</v>
      </c>
      <c r="D91">
        <f t="shared" si="0"/>
        <v>1947</v>
      </c>
      <c r="E91">
        <f t="shared" si="0"/>
        <v>1968</v>
      </c>
      <c r="F91" s="16">
        <f t="shared" si="0"/>
        <v>1948</v>
      </c>
      <c r="G91">
        <f t="shared" si="0"/>
        <v>1993</v>
      </c>
      <c r="H91">
        <f t="shared" si="0"/>
        <v>1961</v>
      </c>
      <c r="I91">
        <f t="shared" si="0"/>
        <v>1945</v>
      </c>
      <c r="J91">
        <f t="shared" si="0"/>
        <v>1959</v>
      </c>
      <c r="K91">
        <f t="shared" si="0"/>
        <v>1950</v>
      </c>
      <c r="L91">
        <f t="shared" si="1"/>
        <v>1982</v>
      </c>
      <c r="M91">
        <f t="shared" si="1"/>
        <v>1944</v>
      </c>
      <c r="N91">
        <f t="shared" si="1"/>
        <v>1945</v>
      </c>
      <c r="O91">
        <f t="shared" si="1"/>
        <v>1988</v>
      </c>
      <c r="P91">
        <f t="shared" si="1"/>
        <v>1995</v>
      </c>
      <c r="Q91">
        <f t="shared" si="1"/>
        <v>1998</v>
      </c>
      <c r="R91">
        <f t="shared" si="1"/>
        <v>2021</v>
      </c>
      <c r="S91" s="15">
        <f t="shared" si="1"/>
        <v>2017</v>
      </c>
      <c r="T91">
        <f t="shared" si="1"/>
        <v>2003</v>
      </c>
      <c r="U91" s="16">
        <f t="shared" si="1"/>
        <v>2017</v>
      </c>
      <c r="V91" s="23" t="s">
        <v>32</v>
      </c>
      <c r="W91" s="21">
        <f t="shared" si="2"/>
        <v>2003</v>
      </c>
      <c r="X91" s="21">
        <f t="shared" si="3"/>
        <v>-78.83</v>
      </c>
    </row>
    <row r="92" spans="1:29" x14ac:dyDescent="0.3">
      <c r="A92" s="8">
        <v>10</v>
      </c>
      <c r="B92">
        <f t="shared" si="0"/>
        <v>1992</v>
      </c>
      <c r="C92" s="15">
        <f t="shared" si="0"/>
        <v>1994</v>
      </c>
      <c r="D92">
        <f t="shared" si="0"/>
        <v>1991</v>
      </c>
      <c r="E92">
        <f t="shared" si="0"/>
        <v>1963</v>
      </c>
      <c r="F92" s="16">
        <f t="shared" si="0"/>
        <v>2019</v>
      </c>
      <c r="G92">
        <f t="shared" si="0"/>
        <v>1966</v>
      </c>
      <c r="H92">
        <f t="shared" si="0"/>
        <v>1997</v>
      </c>
      <c r="I92">
        <f t="shared" si="0"/>
        <v>1945</v>
      </c>
      <c r="J92">
        <f t="shared" si="0"/>
        <v>1963</v>
      </c>
      <c r="K92">
        <f t="shared" si="0"/>
        <v>1972</v>
      </c>
      <c r="L92">
        <f t="shared" si="1"/>
        <v>2003</v>
      </c>
      <c r="M92">
        <f t="shared" si="1"/>
        <v>1944</v>
      </c>
      <c r="N92">
        <f t="shared" si="1"/>
        <v>1945</v>
      </c>
      <c r="O92">
        <f t="shared" si="1"/>
        <v>1988</v>
      </c>
      <c r="P92">
        <f t="shared" si="1"/>
        <v>1983</v>
      </c>
      <c r="Q92">
        <f t="shared" si="1"/>
        <v>1953</v>
      </c>
      <c r="R92">
        <f t="shared" si="1"/>
        <v>1974</v>
      </c>
      <c r="S92" s="15">
        <f t="shared" si="1"/>
        <v>1948</v>
      </c>
      <c r="T92">
        <f t="shared" si="1"/>
        <v>1945</v>
      </c>
      <c r="U92" s="16">
        <f t="shared" si="1"/>
        <v>2018</v>
      </c>
      <c r="V92" s="23" t="s">
        <v>33</v>
      </c>
      <c r="W92" s="21">
        <f t="shared" si="2"/>
        <v>1992</v>
      </c>
      <c r="X92" s="21">
        <f t="shared" si="3"/>
        <v>-77.41</v>
      </c>
    </row>
    <row r="93" spans="1:29" x14ac:dyDescent="0.3">
      <c r="A93" s="8">
        <v>11</v>
      </c>
      <c r="B93">
        <f t="shared" ref="B93:K102" si="4">INDEX($A$2:$A$80,MATCH(SMALL(B$3:B$80,$A93),B$2:B$80,0))</f>
        <v>1975</v>
      </c>
      <c r="C93" s="15">
        <f t="shared" si="4"/>
        <v>2001</v>
      </c>
      <c r="D93">
        <f t="shared" si="4"/>
        <v>2005</v>
      </c>
      <c r="E93">
        <f t="shared" si="4"/>
        <v>1963</v>
      </c>
      <c r="F93" s="16">
        <f t="shared" si="4"/>
        <v>2009</v>
      </c>
      <c r="G93">
        <f t="shared" si="4"/>
        <v>2017</v>
      </c>
      <c r="H93">
        <f t="shared" si="4"/>
        <v>1999</v>
      </c>
      <c r="I93">
        <f t="shared" si="4"/>
        <v>1945</v>
      </c>
      <c r="J93">
        <f t="shared" si="4"/>
        <v>1976</v>
      </c>
      <c r="K93">
        <f t="shared" si="4"/>
        <v>1972</v>
      </c>
      <c r="L93">
        <f t="shared" ref="L93:U102" si="5">INDEX($A$2:$A$80,MATCH(SMALL(L$3:L$80,$A93),L$2:L$80,0))</f>
        <v>2003</v>
      </c>
      <c r="M93">
        <f t="shared" si="5"/>
        <v>1944</v>
      </c>
      <c r="N93">
        <f t="shared" si="5"/>
        <v>1945</v>
      </c>
      <c r="O93">
        <f t="shared" si="5"/>
        <v>2002</v>
      </c>
      <c r="P93">
        <f t="shared" si="5"/>
        <v>1954</v>
      </c>
      <c r="Q93">
        <f t="shared" si="5"/>
        <v>2008</v>
      </c>
      <c r="R93">
        <f t="shared" si="5"/>
        <v>2020</v>
      </c>
      <c r="S93" s="15">
        <f t="shared" si="5"/>
        <v>1961</v>
      </c>
      <c r="T93">
        <f t="shared" si="5"/>
        <v>1966</v>
      </c>
      <c r="U93" s="16">
        <f t="shared" si="5"/>
        <v>1975</v>
      </c>
      <c r="V93" s="23" t="s">
        <v>34</v>
      </c>
      <c r="W93" s="21">
        <f t="shared" si="2"/>
        <v>1975</v>
      </c>
      <c r="X93" s="21">
        <f t="shared" si="3"/>
        <v>-73.040000000000006</v>
      </c>
    </row>
    <row r="94" spans="1:29" x14ac:dyDescent="0.3">
      <c r="A94" s="8">
        <v>12</v>
      </c>
      <c r="B94">
        <f t="shared" si="4"/>
        <v>1945</v>
      </c>
      <c r="C94" s="15">
        <f t="shared" si="4"/>
        <v>2017</v>
      </c>
      <c r="D94">
        <f t="shared" si="4"/>
        <v>1979</v>
      </c>
      <c r="E94">
        <f t="shared" si="4"/>
        <v>1952</v>
      </c>
      <c r="F94" s="16">
        <f t="shared" si="4"/>
        <v>1956</v>
      </c>
      <c r="G94">
        <f t="shared" si="4"/>
        <v>2004</v>
      </c>
      <c r="H94">
        <f t="shared" si="4"/>
        <v>1957</v>
      </c>
      <c r="I94">
        <f t="shared" si="4"/>
        <v>2006</v>
      </c>
      <c r="J94">
        <f t="shared" si="4"/>
        <v>1992</v>
      </c>
      <c r="K94">
        <f t="shared" si="4"/>
        <v>2009</v>
      </c>
      <c r="L94">
        <f t="shared" si="5"/>
        <v>2014</v>
      </c>
      <c r="M94">
        <f t="shared" si="5"/>
        <v>1944</v>
      </c>
      <c r="N94">
        <f t="shared" si="5"/>
        <v>1945</v>
      </c>
      <c r="O94">
        <f t="shared" si="5"/>
        <v>2003</v>
      </c>
      <c r="P94">
        <f t="shared" si="5"/>
        <v>1975</v>
      </c>
      <c r="Q94">
        <f t="shared" si="5"/>
        <v>1947</v>
      </c>
      <c r="R94">
        <f t="shared" si="5"/>
        <v>1988</v>
      </c>
      <c r="S94" s="15">
        <f t="shared" si="5"/>
        <v>1999</v>
      </c>
      <c r="T94">
        <f t="shared" si="5"/>
        <v>1968</v>
      </c>
      <c r="U94" s="16">
        <f t="shared" si="5"/>
        <v>1961</v>
      </c>
      <c r="V94" s="23" t="s">
        <v>35</v>
      </c>
      <c r="W94" s="21">
        <f t="shared" si="2"/>
        <v>1945</v>
      </c>
      <c r="X94" s="21">
        <f t="shared" si="3"/>
        <v>-70.459999999999994</v>
      </c>
    </row>
    <row r="95" spans="1:29" x14ac:dyDescent="0.3">
      <c r="A95" s="8">
        <v>13</v>
      </c>
      <c r="B95">
        <f t="shared" si="4"/>
        <v>1964</v>
      </c>
      <c r="C95" s="15">
        <f t="shared" si="4"/>
        <v>2013</v>
      </c>
      <c r="D95">
        <f t="shared" si="4"/>
        <v>1962</v>
      </c>
      <c r="E95">
        <f t="shared" si="4"/>
        <v>2021</v>
      </c>
      <c r="F95" s="16">
        <f t="shared" si="4"/>
        <v>2022</v>
      </c>
      <c r="G95">
        <f t="shared" si="4"/>
        <v>1974</v>
      </c>
      <c r="H95">
        <f t="shared" si="4"/>
        <v>1962</v>
      </c>
      <c r="I95">
        <f t="shared" si="4"/>
        <v>1950</v>
      </c>
      <c r="J95">
        <f t="shared" si="4"/>
        <v>1988</v>
      </c>
      <c r="K95">
        <f t="shared" si="4"/>
        <v>2020</v>
      </c>
      <c r="L95">
        <f t="shared" si="5"/>
        <v>1981</v>
      </c>
      <c r="M95">
        <f t="shared" si="5"/>
        <v>1944</v>
      </c>
      <c r="N95">
        <f t="shared" si="5"/>
        <v>1945</v>
      </c>
      <c r="O95">
        <f t="shared" si="5"/>
        <v>2018</v>
      </c>
      <c r="P95">
        <f t="shared" si="5"/>
        <v>1949</v>
      </c>
      <c r="Q95">
        <f t="shared" si="5"/>
        <v>2011</v>
      </c>
      <c r="R95">
        <f t="shared" si="5"/>
        <v>1998</v>
      </c>
      <c r="S95" s="15">
        <f t="shared" si="5"/>
        <v>1975</v>
      </c>
      <c r="T95">
        <f t="shared" si="5"/>
        <v>1961</v>
      </c>
      <c r="U95" s="16">
        <f t="shared" si="5"/>
        <v>1965</v>
      </c>
      <c r="V95" s="23" t="s">
        <v>36</v>
      </c>
      <c r="W95" s="21">
        <f t="shared" si="2"/>
        <v>1964</v>
      </c>
      <c r="X95" s="21">
        <f t="shared" si="3"/>
        <v>-56.64</v>
      </c>
    </row>
    <row r="96" spans="1:29" x14ac:dyDescent="0.3">
      <c r="A96" s="8">
        <v>14</v>
      </c>
      <c r="B96">
        <f t="shared" si="4"/>
        <v>1974</v>
      </c>
      <c r="C96" s="15">
        <f t="shared" si="4"/>
        <v>1962</v>
      </c>
      <c r="D96">
        <f t="shared" si="4"/>
        <v>1983</v>
      </c>
      <c r="E96">
        <f t="shared" si="4"/>
        <v>2018</v>
      </c>
      <c r="F96" s="16">
        <f t="shared" si="4"/>
        <v>2000</v>
      </c>
      <c r="G96">
        <f t="shared" si="4"/>
        <v>1967</v>
      </c>
      <c r="H96">
        <f t="shared" si="4"/>
        <v>1960</v>
      </c>
      <c r="I96">
        <f t="shared" si="4"/>
        <v>1965</v>
      </c>
      <c r="J96">
        <f t="shared" si="4"/>
        <v>1993</v>
      </c>
      <c r="K96">
        <f t="shared" si="4"/>
        <v>2014</v>
      </c>
      <c r="L96">
        <f t="shared" si="5"/>
        <v>1960</v>
      </c>
      <c r="M96">
        <f t="shared" si="5"/>
        <v>1944</v>
      </c>
      <c r="N96">
        <f t="shared" si="5"/>
        <v>1945</v>
      </c>
      <c r="O96">
        <f t="shared" si="5"/>
        <v>1956</v>
      </c>
      <c r="P96">
        <f t="shared" si="5"/>
        <v>1971</v>
      </c>
      <c r="Q96">
        <f t="shared" si="5"/>
        <v>1974</v>
      </c>
      <c r="R96">
        <f t="shared" si="5"/>
        <v>2017</v>
      </c>
      <c r="S96" s="15">
        <f t="shared" si="5"/>
        <v>2008</v>
      </c>
      <c r="T96">
        <f t="shared" si="5"/>
        <v>1970</v>
      </c>
      <c r="U96" s="16">
        <f t="shared" si="5"/>
        <v>1948</v>
      </c>
      <c r="V96" s="23" t="s">
        <v>37</v>
      </c>
      <c r="W96" s="21">
        <f t="shared" si="2"/>
        <v>1974</v>
      </c>
      <c r="X96" s="21">
        <f t="shared" si="3"/>
        <v>-54.29</v>
      </c>
    </row>
    <row r="97" spans="1:24" x14ac:dyDescent="0.3">
      <c r="A97" s="8">
        <v>15</v>
      </c>
      <c r="B97">
        <f t="shared" si="4"/>
        <v>1997</v>
      </c>
      <c r="C97" s="15">
        <f t="shared" si="4"/>
        <v>2008</v>
      </c>
      <c r="D97">
        <f t="shared" si="4"/>
        <v>1959</v>
      </c>
      <c r="E97">
        <f t="shared" si="4"/>
        <v>1960</v>
      </c>
      <c r="F97" s="16">
        <f t="shared" si="4"/>
        <v>1979</v>
      </c>
      <c r="G97">
        <f t="shared" si="4"/>
        <v>2005</v>
      </c>
      <c r="H97">
        <f t="shared" si="4"/>
        <v>1978</v>
      </c>
      <c r="I97">
        <f t="shared" si="4"/>
        <v>2018</v>
      </c>
      <c r="J97">
        <f t="shared" si="4"/>
        <v>2013</v>
      </c>
      <c r="K97">
        <f t="shared" si="4"/>
        <v>1975</v>
      </c>
      <c r="L97">
        <f t="shared" si="5"/>
        <v>1952</v>
      </c>
      <c r="M97">
        <f t="shared" si="5"/>
        <v>1944</v>
      </c>
      <c r="N97">
        <f t="shared" si="5"/>
        <v>1945</v>
      </c>
      <c r="O97">
        <f t="shared" si="5"/>
        <v>1971</v>
      </c>
      <c r="P97">
        <f t="shared" si="5"/>
        <v>1986</v>
      </c>
      <c r="Q97">
        <f t="shared" si="5"/>
        <v>1964</v>
      </c>
      <c r="R97">
        <f t="shared" si="5"/>
        <v>2016</v>
      </c>
      <c r="S97" s="15">
        <f t="shared" si="5"/>
        <v>2022</v>
      </c>
      <c r="T97">
        <f t="shared" si="5"/>
        <v>1955</v>
      </c>
      <c r="U97" s="16">
        <f t="shared" si="5"/>
        <v>1964</v>
      </c>
      <c r="V97" s="23" t="s">
        <v>38</v>
      </c>
      <c r="W97" s="21">
        <f t="shared" si="2"/>
        <v>1997</v>
      </c>
      <c r="X97" s="21">
        <f t="shared" si="3"/>
        <v>-51.36</v>
      </c>
    </row>
    <row r="98" spans="1:24" x14ac:dyDescent="0.3">
      <c r="A98" s="8">
        <v>16</v>
      </c>
      <c r="B98">
        <f t="shared" si="4"/>
        <v>1947</v>
      </c>
      <c r="C98" s="15">
        <f t="shared" si="4"/>
        <v>1967</v>
      </c>
      <c r="D98">
        <f t="shared" si="4"/>
        <v>1973</v>
      </c>
      <c r="E98">
        <f t="shared" si="4"/>
        <v>1998</v>
      </c>
      <c r="F98" s="16">
        <f t="shared" si="4"/>
        <v>1997</v>
      </c>
      <c r="G98">
        <f t="shared" si="4"/>
        <v>1983</v>
      </c>
      <c r="H98">
        <f t="shared" si="4"/>
        <v>1994</v>
      </c>
      <c r="I98">
        <f t="shared" si="4"/>
        <v>1958</v>
      </c>
      <c r="J98">
        <f t="shared" si="4"/>
        <v>1951</v>
      </c>
      <c r="K98">
        <f t="shared" si="4"/>
        <v>1953</v>
      </c>
      <c r="L98">
        <f t="shared" si="5"/>
        <v>1994</v>
      </c>
      <c r="M98">
        <f t="shared" si="5"/>
        <v>1944</v>
      </c>
      <c r="N98">
        <f t="shared" si="5"/>
        <v>1945</v>
      </c>
      <c r="O98">
        <f t="shared" si="5"/>
        <v>1983</v>
      </c>
      <c r="P98">
        <f t="shared" si="5"/>
        <v>2022</v>
      </c>
      <c r="Q98">
        <f t="shared" si="5"/>
        <v>1979</v>
      </c>
      <c r="R98">
        <f t="shared" si="5"/>
        <v>1945</v>
      </c>
      <c r="S98" s="15">
        <f t="shared" si="5"/>
        <v>1966</v>
      </c>
      <c r="T98">
        <f t="shared" si="5"/>
        <v>2017</v>
      </c>
      <c r="U98" s="16">
        <f t="shared" si="5"/>
        <v>1987</v>
      </c>
      <c r="V98" s="23" t="s">
        <v>39</v>
      </c>
      <c r="W98" s="21">
        <f t="shared" si="2"/>
        <v>1947</v>
      </c>
      <c r="X98" s="21">
        <f t="shared" si="3"/>
        <v>-44.48</v>
      </c>
    </row>
    <row r="99" spans="1:24" x14ac:dyDescent="0.3">
      <c r="A99" s="8">
        <v>17</v>
      </c>
      <c r="B99">
        <f t="shared" si="4"/>
        <v>1963</v>
      </c>
      <c r="C99" s="15">
        <f t="shared" si="4"/>
        <v>1966</v>
      </c>
      <c r="D99">
        <f t="shared" si="4"/>
        <v>1968</v>
      </c>
      <c r="E99">
        <f t="shared" si="4"/>
        <v>2007</v>
      </c>
      <c r="F99" s="16">
        <f t="shared" si="4"/>
        <v>1945</v>
      </c>
      <c r="G99">
        <f t="shared" si="4"/>
        <v>1981</v>
      </c>
      <c r="H99">
        <f t="shared" si="4"/>
        <v>1964</v>
      </c>
      <c r="I99">
        <f t="shared" si="4"/>
        <v>1981</v>
      </c>
      <c r="J99">
        <f t="shared" si="4"/>
        <v>1983</v>
      </c>
      <c r="K99">
        <f t="shared" si="4"/>
        <v>1978</v>
      </c>
      <c r="L99">
        <f t="shared" si="5"/>
        <v>1945</v>
      </c>
      <c r="M99">
        <f t="shared" si="5"/>
        <v>1944</v>
      </c>
      <c r="N99">
        <f t="shared" si="5"/>
        <v>1945</v>
      </c>
      <c r="O99">
        <f t="shared" si="5"/>
        <v>2021</v>
      </c>
      <c r="P99">
        <f t="shared" si="5"/>
        <v>1980</v>
      </c>
      <c r="Q99">
        <f t="shared" si="5"/>
        <v>2019</v>
      </c>
      <c r="R99">
        <f t="shared" si="5"/>
        <v>2019</v>
      </c>
      <c r="S99" s="15">
        <f t="shared" si="5"/>
        <v>1965</v>
      </c>
      <c r="T99">
        <f t="shared" si="5"/>
        <v>2021</v>
      </c>
      <c r="U99" s="16">
        <f t="shared" si="5"/>
        <v>1966</v>
      </c>
      <c r="V99" s="23" t="s">
        <v>40</v>
      </c>
      <c r="W99" s="21">
        <f t="shared" si="2"/>
        <v>1963</v>
      </c>
      <c r="X99" s="21">
        <f t="shared" si="3"/>
        <v>-43.27</v>
      </c>
    </row>
    <row r="100" spans="1:24" x14ac:dyDescent="0.3">
      <c r="A100" s="8">
        <v>18</v>
      </c>
      <c r="B100">
        <f t="shared" si="4"/>
        <v>1961</v>
      </c>
      <c r="C100" s="15">
        <f t="shared" si="4"/>
        <v>1964</v>
      </c>
      <c r="D100">
        <f t="shared" si="4"/>
        <v>1953</v>
      </c>
      <c r="E100">
        <f t="shared" si="4"/>
        <v>1949</v>
      </c>
      <c r="F100" s="16">
        <f t="shared" si="4"/>
        <v>1985</v>
      </c>
      <c r="G100">
        <f t="shared" si="4"/>
        <v>1971</v>
      </c>
      <c r="H100">
        <f t="shared" si="4"/>
        <v>1995</v>
      </c>
      <c r="I100">
        <f t="shared" si="4"/>
        <v>1952</v>
      </c>
      <c r="J100">
        <f t="shared" si="4"/>
        <v>1983</v>
      </c>
      <c r="K100">
        <f t="shared" si="4"/>
        <v>1954</v>
      </c>
      <c r="L100">
        <f t="shared" si="5"/>
        <v>1945</v>
      </c>
      <c r="M100">
        <f t="shared" si="5"/>
        <v>1944</v>
      </c>
      <c r="N100">
        <f t="shared" si="5"/>
        <v>1945</v>
      </c>
      <c r="O100">
        <f t="shared" si="5"/>
        <v>2007</v>
      </c>
      <c r="P100">
        <f t="shared" si="5"/>
        <v>2020</v>
      </c>
      <c r="Q100">
        <f t="shared" si="5"/>
        <v>1963</v>
      </c>
      <c r="R100">
        <f t="shared" si="5"/>
        <v>1966</v>
      </c>
      <c r="S100" s="15">
        <f t="shared" si="5"/>
        <v>1987</v>
      </c>
      <c r="T100">
        <f t="shared" si="5"/>
        <v>1981</v>
      </c>
      <c r="U100" s="16">
        <f t="shared" si="5"/>
        <v>1999</v>
      </c>
      <c r="V100" s="23" t="s">
        <v>41</v>
      </c>
      <c r="W100" s="21">
        <f t="shared" si="2"/>
        <v>1961</v>
      </c>
      <c r="X100" s="21">
        <f t="shared" si="3"/>
        <v>-40.69</v>
      </c>
    </row>
    <row r="101" spans="1:24" x14ac:dyDescent="0.3">
      <c r="A101" s="8">
        <v>19</v>
      </c>
      <c r="B101">
        <f t="shared" si="4"/>
        <v>2001</v>
      </c>
      <c r="C101" s="15">
        <f t="shared" si="4"/>
        <v>1977</v>
      </c>
      <c r="D101">
        <f t="shared" si="4"/>
        <v>1963</v>
      </c>
      <c r="E101">
        <f t="shared" si="4"/>
        <v>1949</v>
      </c>
      <c r="F101" s="16">
        <f t="shared" si="4"/>
        <v>2007</v>
      </c>
      <c r="G101">
        <f t="shared" si="4"/>
        <v>1989</v>
      </c>
      <c r="H101">
        <f t="shared" si="4"/>
        <v>1987</v>
      </c>
      <c r="I101">
        <f t="shared" si="4"/>
        <v>1961</v>
      </c>
      <c r="J101">
        <f t="shared" si="4"/>
        <v>1987</v>
      </c>
      <c r="K101">
        <f t="shared" si="4"/>
        <v>1954</v>
      </c>
      <c r="L101">
        <f t="shared" si="5"/>
        <v>1945</v>
      </c>
      <c r="M101">
        <f t="shared" si="5"/>
        <v>1944</v>
      </c>
      <c r="N101">
        <f t="shared" si="5"/>
        <v>1945</v>
      </c>
      <c r="O101">
        <f t="shared" si="5"/>
        <v>1977</v>
      </c>
      <c r="P101">
        <f t="shared" si="5"/>
        <v>2000</v>
      </c>
      <c r="Q101">
        <f t="shared" si="5"/>
        <v>1975</v>
      </c>
      <c r="R101">
        <f t="shared" si="5"/>
        <v>1971</v>
      </c>
      <c r="S101" s="15">
        <f t="shared" si="5"/>
        <v>1962</v>
      </c>
      <c r="T101">
        <f t="shared" si="5"/>
        <v>1987</v>
      </c>
      <c r="U101" s="16">
        <f t="shared" si="5"/>
        <v>2013</v>
      </c>
      <c r="V101" s="23" t="s">
        <v>42</v>
      </c>
      <c r="W101" s="21">
        <f t="shared" si="2"/>
        <v>2001</v>
      </c>
      <c r="X101" s="21">
        <f t="shared" si="3"/>
        <v>-39.46</v>
      </c>
    </row>
    <row r="102" spans="1:24" x14ac:dyDescent="0.3">
      <c r="A102" s="8">
        <v>20</v>
      </c>
      <c r="B102">
        <f t="shared" si="4"/>
        <v>1985</v>
      </c>
      <c r="C102" s="15">
        <f t="shared" si="4"/>
        <v>1955</v>
      </c>
      <c r="D102">
        <f t="shared" si="4"/>
        <v>1951</v>
      </c>
      <c r="E102">
        <f t="shared" si="4"/>
        <v>1974</v>
      </c>
      <c r="F102" s="16">
        <f t="shared" si="4"/>
        <v>1982</v>
      </c>
      <c r="G102">
        <f t="shared" si="4"/>
        <v>2015</v>
      </c>
      <c r="H102">
        <f t="shared" si="4"/>
        <v>2007</v>
      </c>
      <c r="I102">
        <f t="shared" si="4"/>
        <v>1962</v>
      </c>
      <c r="J102">
        <f t="shared" si="4"/>
        <v>1968</v>
      </c>
      <c r="K102">
        <f t="shared" si="4"/>
        <v>1973</v>
      </c>
      <c r="L102">
        <f t="shared" si="5"/>
        <v>1945</v>
      </c>
      <c r="M102">
        <f t="shared" si="5"/>
        <v>1944</v>
      </c>
      <c r="N102">
        <f t="shared" si="5"/>
        <v>1945</v>
      </c>
      <c r="O102">
        <f t="shared" si="5"/>
        <v>1952</v>
      </c>
      <c r="P102">
        <f t="shared" si="5"/>
        <v>2002</v>
      </c>
      <c r="Q102">
        <f t="shared" si="5"/>
        <v>1982</v>
      </c>
      <c r="R102">
        <f t="shared" si="5"/>
        <v>1959</v>
      </c>
      <c r="S102" s="15">
        <f t="shared" si="5"/>
        <v>1964</v>
      </c>
      <c r="T102">
        <f t="shared" si="5"/>
        <v>1947</v>
      </c>
      <c r="U102" s="16">
        <f t="shared" si="5"/>
        <v>1981</v>
      </c>
      <c r="V102" s="23" t="s">
        <v>43</v>
      </c>
      <c r="W102" s="21">
        <f t="shared" si="2"/>
        <v>1985</v>
      </c>
      <c r="X102" s="21">
        <f t="shared" si="3"/>
        <v>-39.049999999999997</v>
      </c>
    </row>
  </sheetData>
  <mergeCells count="1">
    <mergeCell ref="V82:X82"/>
  </mergeCells>
  <conditionalFormatting sqref="B2:B80">
    <cfRule type="colorScale" priority="29">
      <colorScale>
        <cfvo type="min"/>
        <cfvo type="max"/>
        <color rgb="FFFFEF9C"/>
        <color rgb="FF63BE7B"/>
      </colorScale>
    </cfRule>
  </conditionalFormatting>
  <conditionalFormatting sqref="G2:G80">
    <cfRule type="colorScale" priority="28">
      <colorScale>
        <cfvo type="min"/>
        <cfvo type="max"/>
        <color rgb="FFFFEF9C"/>
        <color rgb="FF63BE7B"/>
      </colorScale>
    </cfRule>
  </conditionalFormatting>
  <conditionalFormatting sqref="H2:H80">
    <cfRule type="colorScale" priority="27">
      <colorScale>
        <cfvo type="min"/>
        <cfvo type="max"/>
        <color rgb="FFFFEF9C"/>
        <color rgb="FF63BE7B"/>
      </colorScale>
    </cfRule>
  </conditionalFormatting>
  <conditionalFormatting sqref="I2:I80">
    <cfRule type="colorScale" priority="26">
      <colorScale>
        <cfvo type="min"/>
        <cfvo type="max"/>
        <color rgb="FFFFEF9C"/>
        <color rgb="FF63BE7B"/>
      </colorScale>
    </cfRule>
  </conditionalFormatting>
  <conditionalFormatting sqref="J2:J80">
    <cfRule type="colorScale" priority="25">
      <colorScale>
        <cfvo type="min"/>
        <cfvo type="max"/>
        <color rgb="FFFFEF9C"/>
        <color rgb="FF63BE7B"/>
      </colorScale>
    </cfRule>
  </conditionalFormatting>
  <conditionalFormatting sqref="K2:K80">
    <cfRule type="colorScale" priority="24">
      <colorScale>
        <cfvo type="min"/>
        <cfvo type="max"/>
        <color rgb="FFFFEF9C"/>
        <color rgb="FF63BE7B"/>
      </colorScale>
    </cfRule>
  </conditionalFormatting>
  <conditionalFormatting sqref="L2:L80">
    <cfRule type="colorScale" priority="23">
      <colorScale>
        <cfvo type="min"/>
        <cfvo type="max"/>
        <color rgb="FFFFEF9C"/>
        <color rgb="FF63BE7B"/>
      </colorScale>
    </cfRule>
  </conditionalFormatting>
  <conditionalFormatting sqref="M2:M80">
    <cfRule type="colorScale" priority="22">
      <colorScale>
        <cfvo type="min"/>
        <cfvo type="max"/>
        <color rgb="FFFFEF9C"/>
        <color rgb="FF63BE7B"/>
      </colorScale>
    </cfRule>
  </conditionalFormatting>
  <conditionalFormatting sqref="N2:N80">
    <cfRule type="colorScale" priority="21">
      <colorScale>
        <cfvo type="min"/>
        <cfvo type="max"/>
        <color rgb="FFFFEF9C"/>
        <color rgb="FF63BE7B"/>
      </colorScale>
    </cfRule>
  </conditionalFormatting>
  <conditionalFormatting sqref="O2:O80">
    <cfRule type="colorScale" priority="20">
      <colorScale>
        <cfvo type="min"/>
        <cfvo type="max"/>
        <color rgb="FFFFEF9C"/>
        <color rgb="FF63BE7B"/>
      </colorScale>
    </cfRule>
  </conditionalFormatting>
  <conditionalFormatting sqref="P2:P80">
    <cfRule type="colorScale" priority="19">
      <colorScale>
        <cfvo type="min"/>
        <cfvo type="max"/>
        <color rgb="FFFFEF9C"/>
        <color rgb="FF63BE7B"/>
      </colorScale>
    </cfRule>
  </conditionalFormatting>
  <conditionalFormatting sqref="Q2:Q80">
    <cfRule type="colorScale" priority="18">
      <colorScale>
        <cfvo type="min"/>
        <cfvo type="max"/>
        <color rgb="FFFFEF9C"/>
        <color rgb="FF63BE7B"/>
      </colorScale>
    </cfRule>
  </conditionalFormatting>
  <conditionalFormatting sqref="R2:R80">
    <cfRule type="colorScale" priority="17">
      <colorScale>
        <cfvo type="min"/>
        <cfvo type="max"/>
        <color rgb="FFFFEF9C"/>
        <color rgb="FF63BE7B"/>
      </colorScale>
    </cfRule>
  </conditionalFormatting>
  <conditionalFormatting sqref="C2:C80">
    <cfRule type="colorScale" priority="15">
      <colorScale>
        <cfvo type="min"/>
        <cfvo type="max"/>
        <color rgb="FFFFEF9C"/>
        <color rgb="FF63BE7B"/>
      </colorScale>
    </cfRule>
  </conditionalFormatting>
  <conditionalFormatting sqref="D2:D80">
    <cfRule type="colorScale" priority="14">
      <colorScale>
        <cfvo type="min"/>
        <cfvo type="max"/>
        <color rgb="FFFFEF9C"/>
        <color rgb="FF63BE7B"/>
      </colorScale>
    </cfRule>
  </conditionalFormatting>
  <conditionalFormatting sqref="E2:E80">
    <cfRule type="colorScale" priority="13">
      <colorScale>
        <cfvo type="min"/>
        <cfvo type="max"/>
        <color rgb="FFFFEF9C"/>
        <color rgb="FF63BE7B"/>
      </colorScale>
    </cfRule>
  </conditionalFormatting>
  <conditionalFormatting sqref="F2:F80">
    <cfRule type="colorScale" priority="12">
      <colorScale>
        <cfvo type="min"/>
        <cfvo type="max"/>
        <color rgb="FFFFEF9C"/>
        <color rgb="FF63BE7B"/>
      </colorScale>
    </cfRule>
  </conditionalFormatting>
  <conditionalFormatting sqref="S2:S80">
    <cfRule type="colorScale" priority="11">
      <colorScale>
        <cfvo type="min"/>
        <cfvo type="max"/>
        <color rgb="FFFFEF9C"/>
        <color rgb="FF63BE7B"/>
      </colorScale>
    </cfRule>
  </conditionalFormatting>
  <conditionalFormatting sqref="T2:T80">
    <cfRule type="colorScale" priority="10">
      <colorScale>
        <cfvo type="min"/>
        <cfvo type="max"/>
        <color rgb="FFFFEF9C"/>
        <color rgb="FF63BE7B"/>
      </colorScale>
    </cfRule>
  </conditionalFormatting>
  <conditionalFormatting sqref="U2:U80">
    <cfRule type="colorScale" priority="9">
      <colorScale>
        <cfvo type="min"/>
        <cfvo type="max"/>
        <color rgb="FFFFEF9C"/>
        <color rgb="FF63BE7B"/>
      </colorScale>
    </cfRule>
  </conditionalFormatting>
  <conditionalFormatting sqref="C83:F102">
    <cfRule type="cellIs" dxfId="0" priority="4" operator="equal">
      <formula>2022</formula>
    </cfRule>
  </conditionalFormatting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0 D A A B Q S w M E F A A C A A g A 6 p U / V m T 8 M Y y l A A A A 9 g A A A B I A H A B D b 2 5 m a W c v U G F j a 2 F n Z S 5 4 b W w g o h g A K K A U A A A A A A A A A A A A A A A A A A A A A A A A A A A A h Y 9 L C s I w G I S v U r J v X k W Q 8 j d d i D s L Q k H c h j T W Y J t K k 5 r e z Y V H 8 g p W t O r O 5 c x 8 A z P 3 6 w 3 y s W 2 i i + 6 d 6 W y G G K Y o 0 l Z 1 l b F 1 h g Z / i J c o F 7 C V 6 i R r H U 2 w d e n o T I a O 3 p 9 T Q k I I O C S 4 6 2 v C K W V k X 2 x K d d S t j I 1 1 X l q l 0 a d V / W 8 h A b v X G M E x Y x w v e I I p k N m E w t g v w K e 9 z / T H h N X Q + K H X Q r t 4 X Q K Z J Z D 3 B / E A U E s D B B Q A A g A I A O q V P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l T 9 W e O 6 g i 7 Y A A A C o A Q A A E w A c A E Z v c m 1 1 b G F z L 1 N l Y 3 R p b 2 4 x L m 0 g o h g A K K A U A A A A A A A A A A A A A A A A A A A A A A A A A A A A x Y 8 x C 4 N A D I V 3 4 f 5 D s I u C C B a c S i f p 2 g 4 V O o j D q W l 7 6 F 3 k 7 g S L + N 9 7 1 g 4 d O n V p l s D L y 5 c 8 g 7 U V p O C 8 9 m T H P O a Z O 9 f Y w M b P e d X x B I J t 6 M M e O r T M A 1 c n L W 6 o n H I Y a + z i b N A a l b 2 Q b i u i N g i n 4 s g l 7 t / r f j k X G S n r L G W 0 A h x Z 9 A Q 1 l 5 X g D S 3 w x Y t x r r k y V 9 I y o 2 6 Q K n / 0 a I L 1 X D R N / q o 6 Z A T W j c D i a O c 5 Z J 5 Q 3 8 G f c V 7 f p D / n S P + a 4 w l Q S w E C L Q A U A A I A C A D q l T 9 W Z P w x j K U A A A D 2 A A A A E g A A A A A A A A A A A A A A A A A A A A A A Q 2 9 u Z m l n L 1 B h Y 2 t h Z 2 U u e G 1 s U E s B A i 0 A F A A C A A g A 6 p U / V g / K 6 a u k A A A A 6 Q A A A B M A A A A A A A A A A A A A A A A A 8 Q A A A F t D b 2 5 0 Z W 5 0 X 1 R 5 c G V z X S 5 4 b W x Q S w E C L Q A U A A I A C A D q l T 9 W e O 6 g i 7 Y A A A C o A Q A A E w A A A A A A A A A A A A A A A A D i A Q A A R m 9 y b X V s Y X M v U 2 V j d G l v b j E u b V B L B Q Y A A A A A A w A D A M I A A A D l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c D w A A A A A A A H o P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Y T E l M j A o M i k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a m E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M x V D E 4 O j Q y O j U w L j Y w M z Y w N T R a I i A v P j x F b n R y e S B U e X B l P S J G a W x s Q 2 9 s d W 1 u V H l w Z X M i I F Z h b H V l P S J z Q m c 9 P S I g L z 4 8 R W 5 0 c n k g V H l w Z T 0 i R m l s b E N v b H V t b k 5 h b W V z I i B W Y W x 1 Z T 0 i c 1 s m c X V v d D t D b 2 x 1 b W 5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A o M i k v V G l w b y B j Y W 1 i a W F k b y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x I C g y K S 9 U a X B v I G N h b W J p Y W R v L n t D b 2 x 1 b W 5 h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E x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S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S G 9 q Y T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M x V D E 4 O j Q 3 O j E 1 L j U 5 M D A 1 N D F a I i A v P j x F b n R y e S B U e X B l P S J G a W x s Q 2 9 s d W 1 u V H l w Z X M i I F Z h b H V l P S J z Q m c 9 P S I g L z 4 8 R W 5 0 c n k g V H l w Z T 0 i R m l s b E N v b H V t b k 5 h b W V z I i B W Y W x 1 Z T 0 i c 1 s m c X V v d D t D b 2 x 1 b W 5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N S 9 U a X B v I G N h b W J p Y W R v L n t D b 2 x 1 b W 5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Y T U v V G l w b y B j Y W 1 i a W F k b y 5 7 Q 2 9 s d W 1 u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N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U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b l z b Z 8 P y Z H i e s x k X b C 8 W U A A A A A A g A A A A A A E G Y A A A A B A A A g A A A A e f O 8 k g j / L 4 p p 8 x V T / S t s w g g P H i g h o h F b I k j Z 9 e l j x T 4 A A A A A D o A A A A A C A A A g A A A A / D w W L O Z Q L 2 X m p n Q b s o z a 7 a 7 6 k v b k E C C 9 j d i X O s X S M k h Q A A A A D D s n 5 G / j N 7 M D 1 d u 1 Z M n I l B a h K Q 2 F H v / 6 S J P D G E M l e v D V v N / r g B u / i x Z M L D C Q J b W n r l / m h J T F 2 n M H l y + L 0 X l 5 n Y Q E d q M + o V n c E w B r 5 z z r 5 u d A A A A A z w C 4 5 h + H T + L q k H k f E A n 3 V z S Y s x r L L b V L d O T W C p r 5 r h n t D S a n D t k T F M Q x x l q X 3 G E g W I b g o 5 R a X h G F c + M E W B g z R A = = < / D a t a M a s h u p > 
</file>

<file path=customXml/itemProps1.xml><?xml version="1.0" encoding="utf-8"?>
<ds:datastoreItem xmlns:ds="http://schemas.openxmlformats.org/officeDocument/2006/customXml" ds:itemID="{DFAEFEB0-5BE4-44AA-8E08-2EABD2B068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TX1944-2022</vt:lpstr>
      <vt:lpstr>MAX1944-2022</vt:lpstr>
      <vt:lpstr>min1944-2022</vt:lpstr>
      <vt:lpstr>PRE1944-2022ajuste a la MEDIANA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PNTEIDE</dc:creator>
  <cp:lastModifiedBy>PNTEIDE</cp:lastModifiedBy>
  <dcterms:created xsi:type="dcterms:W3CDTF">2022-09-15T10:32:26Z</dcterms:created>
  <dcterms:modified xsi:type="dcterms:W3CDTF">2023-02-14T08:17:24Z</dcterms:modified>
</cp:coreProperties>
</file>