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 unidad\OCCET\1_CONTENIDOS\3_CAMBIO_CLIMATICO\1_CAMBIO_CLIMATICO_EN_TENERIFE\7_MONTES_Y_ABSORCION_CARBONO\1_INCENDIOS\"/>
    </mc:Choice>
  </mc:AlternateContent>
  <xr:revisionPtr revIDLastSave="0" documentId="13_ncr:1_{DCB19F57-8444-4453-A827-05FBAADE4B79}" xr6:coauthVersionLast="47" xr6:coauthVersionMax="47" xr10:uidLastSave="{00000000-0000-0000-0000-000000000000}"/>
  <bookViews>
    <workbookView xWindow="-120" yWindow="-120" windowWidth="29040" windowHeight="15840" xr2:uid="{0078D58F-4CBA-42BD-B103-AA8B4B7B73F2}"/>
  </bookViews>
  <sheets>
    <sheet name="DATOS INCENDIOS TENERIF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</calcChain>
</file>

<file path=xl/sharedStrings.xml><?xml version="1.0" encoding="utf-8"?>
<sst xmlns="http://schemas.openxmlformats.org/spreadsheetml/2006/main" count="9" uniqueCount="8">
  <si>
    <t>INCENDIOS</t>
  </si>
  <si>
    <t>CONATOS</t>
  </si>
  <si>
    <t>HA TOTALES AFECTADAS</t>
  </si>
  <si>
    <t>AÑO</t>
  </si>
  <si>
    <t>TOTAL INCIDENTES</t>
  </si>
  <si>
    <t>Fuente: Unidad Operativa de Incendios Forestales y Medios Asociados del Cabildo de Tenerife</t>
  </si>
  <si>
    <t>VEGETACIÓN FORESTAL [Ha]</t>
  </si>
  <si>
    <t>VEGETACIÓN NO FORESTAL [Ha]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</si>
</sst>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left" indent="2"/>
    </xf>
    <xf numFmtId="0" fontId="0" fillId="0" borderId="0" xfId="0" applyAlignment="1">
      <alignment horizontal="center"/>
    </xf>
  </cellXfs>
  <cellStyles count="1">
    <cellStyle name="Normal" xfId="0" builtinId="0"/>
  </cellStyles>
  <dxfs count="9"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textRotation="0" indent="0" justifyLastLine="0" shrinkToFit="0" readingOrder="0"/>
    </dxf>
  </dxfs>
  <tableStyles count="0" defaultTableStyle="TableStyleMedium2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400" b="0" i="0" u="none" strike="noStrike" kern="1200" cap="none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Hectáreas afectadas por conatos e incendios en el </a:t>
            </a:r>
          </a:p>
          <a:p>
            <a:pPr algn="ctr" rtl="0">
              <a:defRPr lang="es-ES" sz="1400" spc="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periodo 2007 hasta 2021 en la isla de Tenerife</a:t>
            </a:r>
          </a:p>
        </c:rich>
      </c:tx>
      <c:layout>
        <c:manualLayout>
          <c:xMode val="edge"/>
          <c:yMode val="edge"/>
          <c:x val="0.23151083192494845"/>
          <c:y val="2.72050568445940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ES" sz="1400" b="0" i="0" u="none" strike="noStrike" kern="1200" cap="none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2908232722183921"/>
          <c:y val="0.16656782937033401"/>
          <c:w val="0.84981455846000742"/>
          <c:h val="0.65795611915335717"/>
        </c:manualLayout>
      </c:layout>
      <c:lineChart>
        <c:grouping val="standard"/>
        <c:varyColors val="0"/>
        <c:ser>
          <c:idx val="0"/>
          <c:order val="0"/>
          <c:tx>
            <c:strRef>
              <c:f>'DATOS INCENDIOS TENERIFE'!$G$1</c:f>
              <c:strCache>
                <c:ptCount val="1"/>
                <c:pt idx="0">
                  <c:v>HA TOTALES AFECTADAS</c:v>
                </c:pt>
              </c:strCache>
            </c:strRef>
          </c:tx>
          <c:spPr>
            <a:ln w="28575" cap="rnd">
              <a:solidFill>
                <a:schemeClr val="accent6">
                  <a:alpha val="7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>
                  <a:alpha val="7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'DATOS INCENDIOS TENERIFE'!$A$2:$A$16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'DATOS INCENDIOS TENERIFE'!$G$2:$G$16</c:f>
              <c:numCache>
                <c:formatCode>#,##0.00</c:formatCode>
                <c:ptCount val="15"/>
                <c:pt idx="0">
                  <c:v>22602.782999999999</c:v>
                </c:pt>
                <c:pt idx="1">
                  <c:v>25.123100000000001</c:v>
                </c:pt>
                <c:pt idx="2">
                  <c:v>54.02</c:v>
                </c:pt>
                <c:pt idx="3">
                  <c:v>8.7200000000000006</c:v>
                </c:pt>
                <c:pt idx="4">
                  <c:v>5.0999999999999996</c:v>
                </c:pt>
                <c:pt idx="5">
                  <c:v>6862.75</c:v>
                </c:pt>
                <c:pt idx="6">
                  <c:v>12.41</c:v>
                </c:pt>
                <c:pt idx="7">
                  <c:v>3.97</c:v>
                </c:pt>
                <c:pt idx="8">
                  <c:v>29.86</c:v>
                </c:pt>
                <c:pt idx="9">
                  <c:v>2.79</c:v>
                </c:pt>
                <c:pt idx="10">
                  <c:v>0.73</c:v>
                </c:pt>
                <c:pt idx="11">
                  <c:v>402.75</c:v>
                </c:pt>
                <c:pt idx="12">
                  <c:v>3.46</c:v>
                </c:pt>
                <c:pt idx="13">
                  <c:v>3.95</c:v>
                </c:pt>
                <c:pt idx="14">
                  <c:v>3063.01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7E-445E-913C-2179EE526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107960"/>
        <c:axId val="710110256"/>
      </c:lineChart>
      <c:catAx>
        <c:axId val="710107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0110256"/>
        <c:crosses val="autoZero"/>
        <c:auto val="1"/>
        <c:lblAlgn val="ctr"/>
        <c:lblOffset val="100"/>
        <c:noMultiLvlLbl val="0"/>
      </c:catAx>
      <c:valAx>
        <c:axId val="7101102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7F7F7F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TOTAL DE HECTÁREAS AFECTADAS [ Ha</a:t>
                </a:r>
                <a:r>
                  <a:rPr lang="es-ES" baseline="0">
                    <a:solidFill>
                      <a:srgbClr val="7F7F7F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]</a:t>
                </a:r>
                <a:endParaRPr lang="es-ES">
                  <a:solidFill>
                    <a:srgbClr val="7F7F7F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588716767504409E-2"/>
              <c:y val="0.234065247180224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7F7F7F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010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82990436678874"/>
          <c:y val="0.92383273476689909"/>
          <c:w val="0.31436057110435306"/>
          <c:h val="5.16479436846971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7F7F7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>
                <a:solidFill>
                  <a:srgbClr val="7F7F7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Número</a:t>
            </a:r>
            <a:r>
              <a:rPr lang="es-ES" baseline="0">
                <a:solidFill>
                  <a:srgbClr val="7F7F7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totales de incidentes en el 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baseline="0">
                <a:solidFill>
                  <a:srgbClr val="7F7F7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periodo 2007 hasta 2021 en la isla de Tenerife</a:t>
            </a:r>
            <a:endParaRPr lang="es-ES">
              <a:solidFill>
                <a:srgbClr val="7F7F7F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2551784943293463"/>
          <c:y val="4.5428875815854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'DATOS INCENDIOS TENERIFE'!$B$1</c:f>
              <c:strCache>
                <c:ptCount val="1"/>
                <c:pt idx="0">
                  <c:v>CONATOS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4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'DATOS INCENDIOS TENERIFE'!$A$2:$A$17</c15:sqref>
                  </c15:fullRef>
                </c:ext>
              </c:extLst>
              <c:f>'DATOS INCENDIOS TENERIFE'!$A$2:$A$16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'DATOS INCENDIOS TENERIFE'!$B$2:$B$17</c15:sqref>
                  </c15:fullRef>
                </c:ext>
              </c:extLst>
              <c:f>'DATOS INCENDIOS TENERIFE'!$B$2:$B$16</c:f>
              <c:numCache>
                <c:formatCode>General</c:formatCode>
                <c:ptCount val="15"/>
                <c:pt idx="0">
                  <c:v>26</c:v>
                </c:pt>
                <c:pt idx="1">
                  <c:v>30</c:v>
                </c:pt>
                <c:pt idx="2">
                  <c:v>27</c:v>
                </c:pt>
                <c:pt idx="3">
                  <c:v>21</c:v>
                </c:pt>
                <c:pt idx="4">
                  <c:v>23</c:v>
                </c:pt>
                <c:pt idx="5">
                  <c:v>39</c:v>
                </c:pt>
                <c:pt idx="6">
                  <c:v>23</c:v>
                </c:pt>
                <c:pt idx="7">
                  <c:v>19</c:v>
                </c:pt>
                <c:pt idx="8">
                  <c:v>16</c:v>
                </c:pt>
                <c:pt idx="9">
                  <c:v>43</c:v>
                </c:pt>
                <c:pt idx="10">
                  <c:v>13</c:v>
                </c:pt>
                <c:pt idx="11">
                  <c:v>12</c:v>
                </c:pt>
                <c:pt idx="12">
                  <c:v>23</c:v>
                </c:pt>
                <c:pt idx="13">
                  <c:v>16</c:v>
                </c:pt>
                <c:pt idx="1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3-44A2-B16A-B1CE52DE5D23}"/>
            </c:ext>
          </c:extLst>
        </c:ser>
        <c:ser>
          <c:idx val="1"/>
          <c:order val="1"/>
          <c:tx>
            <c:strRef>
              <c:f>'DATOS INCENDIOS TENERIFE'!$C$1</c:f>
              <c:strCache>
                <c:ptCount val="1"/>
                <c:pt idx="0">
                  <c:v>INCENDIOS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'DATOS INCENDIOS TENERIFE'!$A$2:$A$17</c15:sqref>
                  </c15:fullRef>
                </c:ext>
              </c:extLst>
              <c:f>'DATOS INCENDIOS TENERIFE'!$A$2:$A$16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'DATOS INCENDIOS TENERIFE'!$C$2:$C$17</c15:sqref>
                  </c15:fullRef>
                </c:ext>
              </c:extLst>
              <c:f>'DATOS INCENDIOS TENERIFE'!$C$2:$C$16</c:f>
              <c:numCache>
                <c:formatCode>General</c:formatCode>
                <c:ptCount val="15"/>
                <c:pt idx="0">
                  <c:v>10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9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63-44A2-B16A-B1CE52DE5D23}"/>
            </c:ext>
          </c:extLst>
        </c:ser>
        <c:ser>
          <c:idx val="2"/>
          <c:order val="2"/>
          <c:tx>
            <c:strRef>
              <c:f>'DATOS INCENDIOS TENERIFE'!$D$1</c:f>
              <c:strCache>
                <c:ptCount val="1"/>
                <c:pt idx="0">
                  <c:v>TOTAL INCIDENTES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4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</c:marker>
          <c:cat>
            <c:strLit>
              <c:ptCount val="1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'DATOS INCENDIOS TENERIFE'!$D$2:$D$17</c15:sqref>
                  </c15:fullRef>
                </c:ext>
              </c:extLst>
              <c:f>'DATOS INCENDIOS TENERIFE'!$D$2:$D$16</c:f>
              <c:numCache>
                <c:formatCode>General</c:formatCode>
                <c:ptCount val="15"/>
                <c:pt idx="0">
                  <c:v>36</c:v>
                </c:pt>
                <c:pt idx="1">
                  <c:v>33</c:v>
                </c:pt>
                <c:pt idx="2">
                  <c:v>32</c:v>
                </c:pt>
                <c:pt idx="3">
                  <c:v>24</c:v>
                </c:pt>
                <c:pt idx="4">
                  <c:v>24</c:v>
                </c:pt>
                <c:pt idx="5">
                  <c:v>48</c:v>
                </c:pt>
                <c:pt idx="6">
                  <c:v>24</c:v>
                </c:pt>
                <c:pt idx="7">
                  <c:v>20</c:v>
                </c:pt>
                <c:pt idx="8">
                  <c:v>20</c:v>
                </c:pt>
                <c:pt idx="9">
                  <c:v>44</c:v>
                </c:pt>
                <c:pt idx="10">
                  <c:v>13</c:v>
                </c:pt>
                <c:pt idx="11">
                  <c:v>13</c:v>
                </c:pt>
                <c:pt idx="12">
                  <c:v>24</c:v>
                </c:pt>
                <c:pt idx="13">
                  <c:v>18</c:v>
                </c:pt>
                <c:pt idx="1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A-4698-8CCE-992030D06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97200"/>
        <c:axId val="950296216"/>
      </c:lineChart>
      <c:catAx>
        <c:axId val="95029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0296216"/>
        <c:crosses val="autoZero"/>
        <c:auto val="1"/>
        <c:lblAlgn val="ctr"/>
        <c:lblOffset val="100"/>
        <c:noMultiLvlLbl val="0"/>
      </c:catAx>
      <c:valAx>
        <c:axId val="95029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NÚMERO DE INCIDENTES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029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600074</xdr:colOff>
      <xdr:row>0</xdr:row>
      <xdr:rowOff>363141</xdr:rowOff>
    </xdr:from>
    <xdr:to>
      <xdr:col>16</xdr:col>
      <xdr:colOff>361950</xdr:colOff>
      <xdr:row>20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6C06D41-CDA1-6372-0C12-C125C01EE2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604836</xdr:colOff>
      <xdr:row>22</xdr:row>
      <xdr:rowOff>61913</xdr:rowOff>
    </xdr:from>
    <xdr:to>
      <xdr:col>16</xdr:col>
      <xdr:colOff>380999</xdr:colOff>
      <xdr:row>41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72372B5-CB36-B156-A16B-1D5CEBBCF5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30DBE9-07E4-4DEE-BDE0-7C49438C1C66}" name="Tabla1" displayName="Tabla1" ref="A1:G17" totalsRowShown="0" headerRowDxfId="1" dataDxfId="0">
  <autoFilter ref="A1:G17" xr:uid="{4130DBE9-07E4-4DEE-BDE0-7C49438C1C66}"/>
  <tableColumns count="7">
    <tableColumn id="1" xr3:uid="{8C2B2AFC-75FC-44B8-8A0B-4FCDB4CED025}" name="AÑO" dataDxfId="8"/>
    <tableColumn id="2" xr3:uid="{609FAFE4-32AF-4251-9A5C-0062CA499042}" name="CONATOS" dataDxfId="7"/>
    <tableColumn id="3" xr3:uid="{97074FB6-F562-4CC5-AB5F-66EA8147B5C6}" name="INCENDIOS" dataDxfId="6"/>
    <tableColumn id="7" xr3:uid="{67AF027E-7FE3-46C7-9DA8-81AE56794EBF}" name="TOTAL INCIDENTES" dataDxfId="5">
      <calculatedColumnFormula>Tabla1[[#This Row],[CONATOS]]+Tabla1[[#This Row],[INCENDIOS]]</calculatedColumnFormula>
    </tableColumn>
    <tableColumn id="4" xr3:uid="{80E292C0-914E-4A87-A9B7-C5378BB8DD90}" name="VEGETACIÓN FORESTAL [Ha]" dataDxfId="4"/>
    <tableColumn id="5" xr3:uid="{4DAF87EF-356A-4B98-98D8-7CCDBF8B9908}" name="VEGETACIÓN NO FORESTAL [Ha]" dataDxfId="3"/>
    <tableColumn id="6" xr3:uid="{0A103978-2EFC-42BF-B9E0-4BDAFE699E4E}" name="HA TOTALES AFECTADAS" dataDxfId="2">
      <calculatedColumnFormula>Tabla1[[#This Row],[VEGETACIÓN FORESTAL '[Ha']]]+Tabla1[[#This Row],[VEGETACIÓN NO FORESTAL '[Ha']]]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BB97-ADA0-4ACC-BDD0-9F1BAA3EC230}">
  <dimension ref="A1:I43"/>
  <sheetViews>
    <sheetView showGridLines="0" tabSelected="1" zoomScale="160" zoomScaleNormal="160" workbookViewId="0">
      <selection sqref="A1:G17"/>
    </sheetView>
  </sheetViews>
  <sheetFormatPr baseColWidth="10" defaultRowHeight="15" x14ac:dyDescent="0.25"/>
  <cols>
    <col min="1" max="1" width="9.7109375" bestFit="1" customWidth="1"/>
    <col min="2" max="2" width="15.42578125" bestFit="1" customWidth="1"/>
    <col min="3" max="3" width="14.28515625" bestFit="1" customWidth="1"/>
    <col min="4" max="4" width="14.28515625" customWidth="1"/>
    <col min="5" max="5" width="14.140625" customWidth="1"/>
    <col min="6" max="6" width="15.7109375" customWidth="1"/>
    <col min="7" max="7" width="15.140625" customWidth="1"/>
  </cols>
  <sheetData>
    <row r="1" spans="1:7" s="4" customFormat="1" ht="42.75" customHeight="1" x14ac:dyDescent="0.25">
      <c r="A1" s="3" t="s">
        <v>3</v>
      </c>
      <c r="B1" s="3" t="s">
        <v>1</v>
      </c>
      <c r="C1" s="3" t="s">
        <v>0</v>
      </c>
      <c r="D1" s="3" t="s">
        <v>4</v>
      </c>
      <c r="E1" s="3" t="s">
        <v>6</v>
      </c>
      <c r="F1" s="3" t="s">
        <v>7</v>
      </c>
      <c r="G1" s="3" t="s">
        <v>2</v>
      </c>
    </row>
    <row r="2" spans="1:7" x14ac:dyDescent="0.25">
      <c r="A2" s="7">
        <v>2007</v>
      </c>
      <c r="B2" s="1">
        <v>26</v>
      </c>
      <c r="C2" s="1">
        <v>10</v>
      </c>
      <c r="D2" s="1">
        <f>Tabla1[[#This Row],[CONATOS]]+Tabla1[[#This Row],[INCENDIOS]]</f>
        <v>36</v>
      </c>
      <c r="E2" s="2">
        <v>20746.582999999999</v>
      </c>
      <c r="F2" s="2">
        <v>1856.2</v>
      </c>
      <c r="G2" s="2">
        <f>Tabla1[[#This Row],[VEGETACIÓN FORESTAL '[Ha']]]+Tabla1[[#This Row],[VEGETACIÓN NO FORESTAL '[Ha']]]</f>
        <v>22602.782999999999</v>
      </c>
    </row>
    <row r="3" spans="1:7" x14ac:dyDescent="0.25">
      <c r="A3" s="7">
        <v>2008</v>
      </c>
      <c r="B3" s="1">
        <v>30</v>
      </c>
      <c r="C3" s="1">
        <v>3</v>
      </c>
      <c r="D3" s="1">
        <f>Tabla1[[#This Row],[CONATOS]]+Tabla1[[#This Row],[INCENDIOS]]</f>
        <v>33</v>
      </c>
      <c r="E3" s="2">
        <v>20.773099999999999</v>
      </c>
      <c r="F3" s="2">
        <v>4.3499999999999996</v>
      </c>
      <c r="G3" s="2">
        <f>Tabla1[[#This Row],[VEGETACIÓN FORESTAL '[Ha']]]+Tabla1[[#This Row],[VEGETACIÓN NO FORESTAL '[Ha']]]</f>
        <v>25.123100000000001</v>
      </c>
    </row>
    <row r="4" spans="1:7" x14ac:dyDescent="0.25">
      <c r="A4" s="7">
        <v>2009</v>
      </c>
      <c r="B4" s="1">
        <v>27</v>
      </c>
      <c r="C4" s="1">
        <v>5</v>
      </c>
      <c r="D4" s="1">
        <f>Tabla1[[#This Row],[CONATOS]]+Tabla1[[#This Row],[INCENDIOS]]</f>
        <v>32</v>
      </c>
      <c r="E4" s="2">
        <v>54.02</v>
      </c>
      <c r="F4" s="2">
        <v>0</v>
      </c>
      <c r="G4" s="2">
        <f>Tabla1[[#This Row],[VEGETACIÓN FORESTAL '[Ha']]]+Tabla1[[#This Row],[VEGETACIÓN NO FORESTAL '[Ha']]]</f>
        <v>54.02</v>
      </c>
    </row>
    <row r="5" spans="1:7" x14ac:dyDescent="0.25">
      <c r="A5" s="7">
        <v>2010</v>
      </c>
      <c r="B5" s="1">
        <v>21</v>
      </c>
      <c r="C5" s="1">
        <v>3</v>
      </c>
      <c r="D5" s="1">
        <f>Tabla1[[#This Row],[CONATOS]]+Tabla1[[#This Row],[INCENDIOS]]</f>
        <v>24</v>
      </c>
      <c r="E5" s="2">
        <v>8.7200000000000006</v>
      </c>
      <c r="F5" s="2">
        <v>0</v>
      </c>
      <c r="G5" s="2">
        <f>Tabla1[[#This Row],[VEGETACIÓN FORESTAL '[Ha']]]+Tabla1[[#This Row],[VEGETACIÓN NO FORESTAL '[Ha']]]</f>
        <v>8.7200000000000006</v>
      </c>
    </row>
    <row r="6" spans="1:7" x14ac:dyDescent="0.25">
      <c r="A6" s="7">
        <v>2011</v>
      </c>
      <c r="B6" s="1">
        <v>23</v>
      </c>
      <c r="C6" s="1">
        <v>1</v>
      </c>
      <c r="D6" s="1">
        <f>Tabla1[[#This Row],[CONATOS]]+Tabla1[[#This Row],[INCENDIOS]]</f>
        <v>24</v>
      </c>
      <c r="E6" s="2">
        <v>5.0999999999999996</v>
      </c>
      <c r="F6" s="2">
        <v>0</v>
      </c>
      <c r="G6" s="2">
        <f>Tabla1[[#This Row],[VEGETACIÓN FORESTAL '[Ha']]]+Tabla1[[#This Row],[VEGETACIÓN NO FORESTAL '[Ha']]]</f>
        <v>5.0999999999999996</v>
      </c>
    </row>
    <row r="7" spans="1:7" x14ac:dyDescent="0.25">
      <c r="A7" s="7">
        <v>2012</v>
      </c>
      <c r="B7" s="1">
        <v>39</v>
      </c>
      <c r="C7" s="1">
        <v>9</v>
      </c>
      <c r="D7" s="1">
        <f>Tabla1[[#This Row],[CONATOS]]+Tabla1[[#This Row],[INCENDIOS]]</f>
        <v>48</v>
      </c>
      <c r="E7" s="2">
        <v>6862.75</v>
      </c>
      <c r="F7" s="2">
        <v>0</v>
      </c>
      <c r="G7" s="2">
        <f>Tabla1[[#This Row],[VEGETACIÓN FORESTAL '[Ha']]]+Tabla1[[#This Row],[VEGETACIÓN NO FORESTAL '[Ha']]]</f>
        <v>6862.75</v>
      </c>
    </row>
    <row r="8" spans="1:7" x14ac:dyDescent="0.25">
      <c r="A8" s="7">
        <v>2013</v>
      </c>
      <c r="B8" s="1">
        <v>23</v>
      </c>
      <c r="C8" s="1">
        <v>1</v>
      </c>
      <c r="D8" s="1">
        <f>Tabla1[[#This Row],[CONATOS]]+Tabla1[[#This Row],[INCENDIOS]]</f>
        <v>24</v>
      </c>
      <c r="E8" s="2">
        <v>12.41</v>
      </c>
      <c r="F8" s="2">
        <v>0</v>
      </c>
      <c r="G8" s="2">
        <f>Tabla1[[#This Row],[VEGETACIÓN FORESTAL '[Ha']]]+Tabla1[[#This Row],[VEGETACIÓN NO FORESTAL '[Ha']]]</f>
        <v>12.41</v>
      </c>
    </row>
    <row r="9" spans="1:7" x14ac:dyDescent="0.25">
      <c r="A9" s="7">
        <v>2014</v>
      </c>
      <c r="B9" s="1">
        <v>19</v>
      </c>
      <c r="C9" s="1">
        <v>1</v>
      </c>
      <c r="D9" s="1">
        <f>Tabla1[[#This Row],[CONATOS]]+Tabla1[[#This Row],[INCENDIOS]]</f>
        <v>20</v>
      </c>
      <c r="E9" s="2">
        <v>3.97</v>
      </c>
      <c r="F9" s="2">
        <v>0</v>
      </c>
      <c r="G9" s="2">
        <f>Tabla1[[#This Row],[VEGETACIÓN FORESTAL '[Ha']]]+Tabla1[[#This Row],[VEGETACIÓN NO FORESTAL '[Ha']]]</f>
        <v>3.97</v>
      </c>
    </row>
    <row r="10" spans="1:7" x14ac:dyDescent="0.25">
      <c r="A10" s="7">
        <v>2015</v>
      </c>
      <c r="B10" s="1">
        <v>16</v>
      </c>
      <c r="C10" s="1">
        <v>4</v>
      </c>
      <c r="D10" s="1">
        <f>Tabla1[[#This Row],[CONATOS]]+Tabla1[[#This Row],[INCENDIOS]]</f>
        <v>20</v>
      </c>
      <c r="E10" s="2">
        <v>29.86</v>
      </c>
      <c r="F10" s="2">
        <v>0</v>
      </c>
      <c r="G10" s="2">
        <f>Tabla1[[#This Row],[VEGETACIÓN FORESTAL '[Ha']]]+Tabla1[[#This Row],[VEGETACIÓN NO FORESTAL '[Ha']]]</f>
        <v>29.86</v>
      </c>
    </row>
    <row r="11" spans="1:7" x14ac:dyDescent="0.25">
      <c r="A11" s="7">
        <v>2016</v>
      </c>
      <c r="B11" s="1">
        <v>43</v>
      </c>
      <c r="C11" s="1">
        <v>1</v>
      </c>
      <c r="D11" s="1">
        <f>Tabla1[[#This Row],[CONATOS]]+Tabla1[[#This Row],[INCENDIOS]]</f>
        <v>44</v>
      </c>
      <c r="E11" s="2">
        <v>2.79</v>
      </c>
      <c r="F11" s="2">
        <v>0</v>
      </c>
      <c r="G11" s="2">
        <f>Tabla1[[#This Row],[VEGETACIÓN FORESTAL '[Ha']]]+Tabla1[[#This Row],[VEGETACIÓN NO FORESTAL '[Ha']]]</f>
        <v>2.79</v>
      </c>
    </row>
    <row r="12" spans="1:7" x14ac:dyDescent="0.25">
      <c r="A12" s="7">
        <v>2017</v>
      </c>
      <c r="B12" s="1">
        <v>13</v>
      </c>
      <c r="C12" s="1">
        <v>0</v>
      </c>
      <c r="D12" s="1">
        <f>Tabla1[[#This Row],[CONATOS]]+Tabla1[[#This Row],[INCENDIOS]]</f>
        <v>13</v>
      </c>
      <c r="E12" s="2">
        <v>0.73</v>
      </c>
      <c r="F12" s="2">
        <v>0</v>
      </c>
      <c r="G12" s="2">
        <f>Tabla1[[#This Row],[VEGETACIÓN FORESTAL '[Ha']]]+Tabla1[[#This Row],[VEGETACIÓN NO FORESTAL '[Ha']]]</f>
        <v>0.73</v>
      </c>
    </row>
    <row r="13" spans="1:7" x14ac:dyDescent="0.25">
      <c r="A13" s="7">
        <v>2018</v>
      </c>
      <c r="B13" s="1">
        <v>12</v>
      </c>
      <c r="C13" s="1">
        <v>1</v>
      </c>
      <c r="D13" s="1">
        <f>Tabla1[[#This Row],[CONATOS]]+Tabla1[[#This Row],[INCENDIOS]]</f>
        <v>13</v>
      </c>
      <c r="E13" s="2">
        <v>402.75</v>
      </c>
      <c r="F13" s="2">
        <v>0</v>
      </c>
      <c r="G13" s="2">
        <f>Tabla1[[#This Row],[VEGETACIÓN FORESTAL '[Ha']]]+Tabla1[[#This Row],[VEGETACIÓN NO FORESTAL '[Ha']]]</f>
        <v>402.75</v>
      </c>
    </row>
    <row r="14" spans="1:7" x14ac:dyDescent="0.25">
      <c r="A14" s="7">
        <v>2019</v>
      </c>
      <c r="B14" s="1">
        <v>23</v>
      </c>
      <c r="C14" s="1">
        <v>1</v>
      </c>
      <c r="D14" s="1">
        <f>Tabla1[[#This Row],[CONATOS]]+Tabla1[[#This Row],[INCENDIOS]]</f>
        <v>24</v>
      </c>
      <c r="E14" s="2">
        <v>3.46</v>
      </c>
      <c r="F14" s="2">
        <v>0</v>
      </c>
      <c r="G14" s="2">
        <f>Tabla1[[#This Row],[VEGETACIÓN FORESTAL '[Ha']]]+Tabla1[[#This Row],[VEGETACIÓN NO FORESTAL '[Ha']]]</f>
        <v>3.46</v>
      </c>
    </row>
    <row r="15" spans="1:7" x14ac:dyDescent="0.25">
      <c r="A15" s="7">
        <v>2020</v>
      </c>
      <c r="B15" s="1">
        <v>16</v>
      </c>
      <c r="C15" s="1">
        <v>2</v>
      </c>
      <c r="D15" s="1">
        <f>Tabla1[[#This Row],[CONATOS]]+Tabla1[[#This Row],[INCENDIOS]]</f>
        <v>18</v>
      </c>
      <c r="E15" s="2">
        <v>3.95</v>
      </c>
      <c r="F15" s="2">
        <v>0</v>
      </c>
      <c r="G15" s="2">
        <f>Tabla1[[#This Row],[VEGETACIÓN FORESTAL '[Ha']]]+Tabla1[[#This Row],[VEGETACIÓN NO FORESTAL '[Ha']]]</f>
        <v>3.95</v>
      </c>
    </row>
    <row r="16" spans="1:7" x14ac:dyDescent="0.25">
      <c r="A16" s="7">
        <v>2021</v>
      </c>
      <c r="B16" s="1">
        <v>16</v>
      </c>
      <c r="C16" s="1">
        <v>5</v>
      </c>
      <c r="D16" s="1">
        <f>Tabla1[[#This Row],[CONATOS]]+Tabla1[[#This Row],[INCENDIOS]]</f>
        <v>21</v>
      </c>
      <c r="E16" s="2">
        <v>3063.01</v>
      </c>
      <c r="F16" s="2">
        <v>0</v>
      </c>
      <c r="G16" s="2">
        <f>Tabla1[[#This Row],[VEGETACIÓN FORESTAL '[Ha']]]+Tabla1[[#This Row],[VEGETACIÓN NO FORESTAL '[Ha']]]</f>
        <v>3063.01</v>
      </c>
    </row>
    <row r="17" spans="1:9" x14ac:dyDescent="0.25">
      <c r="A17" s="7">
        <v>2022</v>
      </c>
      <c r="B17" s="1">
        <v>5</v>
      </c>
      <c r="C17" s="1">
        <v>2</v>
      </c>
      <c r="D17" s="1">
        <f>Tabla1[[#This Row],[CONATOS]]+Tabla1[[#This Row],[INCENDIOS]]</f>
        <v>7</v>
      </c>
      <c r="E17" s="2">
        <v>2747.65</v>
      </c>
      <c r="F17" s="2">
        <v>0</v>
      </c>
      <c r="G17" s="2">
        <f>Tabla1[[#This Row],[VEGETACIÓN FORESTAL '[Ha']]]+Tabla1[[#This Row],[VEGETACIÓN NO FORESTAL '[Ha']]]</f>
        <v>2747.65</v>
      </c>
    </row>
    <row r="22" spans="1:9" x14ac:dyDescent="0.25">
      <c r="I22" s="5" t="s">
        <v>5</v>
      </c>
    </row>
    <row r="37" spans="1:9" ht="18.75" customHeight="1" x14ac:dyDescent="0.25"/>
    <row r="38" spans="1:9" x14ac:dyDescent="0.25">
      <c r="A38" s="6"/>
    </row>
    <row r="43" spans="1:9" x14ac:dyDescent="0.25">
      <c r="I43" s="5" t="s">
        <v>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INCENDIOS TENERIFE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afervaz</dc:creator>
  <cp:lastModifiedBy>afervaz</cp:lastModifiedBy>
  <dcterms:created xsi:type="dcterms:W3CDTF">2022-09-08T12:08:26Z</dcterms:created>
  <dcterms:modified xsi:type="dcterms:W3CDTF">2022-10-07T13:34:12Z</dcterms:modified>
</cp:coreProperties>
</file>